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06" yWindow="150" windowWidth="9390" windowHeight="5850" activeTab="0"/>
  </bookViews>
  <sheets>
    <sheet name="case" sheetId="1" r:id="rId1"/>
    <sheet name="Equilibrium" sheetId="2" r:id="rId2"/>
    <sheet name="Returns" sheetId="3" r:id="rId3"/>
    <sheet name="CML" sheetId="4" r:id="rId4"/>
    <sheet name="SML" sheetId="5" r:id="rId5"/>
    <sheet name="Kernel&amp;Cons" sheetId="6" r:id="rId6"/>
    <sheet name="Kernel&amp;MktRet" sheetId="7" r:id="rId7"/>
    <sheet name="PowerSML" sheetId="8" r:id="rId8"/>
    <sheet name="Detail" sheetId="9" r:id="rId9"/>
    <sheet name="Log" sheetId="10" r:id="rId10"/>
  </sheets>
  <definedNames>
    <definedName name="mktreturns">'Equilibrium'!$C$206:$Z$206</definedName>
    <definedName name="plotdata">'Equilibrium'!$C$206:$Z$223</definedName>
  </definedNames>
  <calcPr fullCalcOnLoad="1"/>
</workbook>
</file>

<file path=xl/sharedStrings.xml><?xml version="1.0" encoding="utf-8"?>
<sst xmlns="http://schemas.openxmlformats.org/spreadsheetml/2006/main" count="864" uniqueCount="102">
  <si>
    <t>Probability</t>
  </si>
  <si>
    <t>Portfolios:</t>
  </si>
  <si>
    <t>Now</t>
  </si>
  <si>
    <t>Consume</t>
  </si>
  <si>
    <t>Securities:</t>
  </si>
  <si>
    <t>Probabilities:</t>
  </si>
  <si>
    <t>Salaries:</t>
  </si>
  <si>
    <t>Collateral:</t>
  </si>
  <si>
    <t>Predictions:</t>
  </si>
  <si>
    <t>Discounts:</t>
  </si>
  <si>
    <t>Utilities:</t>
  </si>
  <si>
    <t>Parameter</t>
  </si>
  <si>
    <t>Controls:</t>
  </si>
  <si>
    <t>Complete Market</t>
  </si>
  <si>
    <t>Min. Consumption</t>
  </si>
  <si>
    <t>Random # Seed</t>
  </si>
  <si>
    <t>Pct Price Spread</t>
  </si>
  <si>
    <t>MARKET</t>
  </si>
  <si>
    <t>Consumptions:</t>
  </si>
  <si>
    <t>Security Prices:</t>
  </si>
  <si>
    <t>State Prices:</t>
  </si>
  <si>
    <t>PPCs:</t>
  </si>
  <si>
    <t>Portfolio Values:</t>
  </si>
  <si>
    <t>Portfolio Returns:</t>
  </si>
  <si>
    <t>Security Returns:</t>
  </si>
  <si>
    <t>Security Characteristics:</t>
  </si>
  <si>
    <t>Exp Return</t>
  </si>
  <si>
    <t>Exp ER</t>
  </si>
  <si>
    <t>SD Return</t>
  </si>
  <si>
    <t>SR</t>
  </si>
  <si>
    <t>Beta</t>
  </si>
  <si>
    <t>Alpha</t>
  </si>
  <si>
    <t>Portfolio Characteristics:</t>
  </si>
  <si>
    <t>PPC</t>
  </si>
  <si>
    <t>Sorted Portfolio Returns:</t>
  </si>
  <si>
    <t>PwrBeta</t>
  </si>
  <si>
    <t>PwrAlpha</t>
  </si>
  <si>
    <t>Risk Aversion</t>
  </si>
  <si>
    <t>R-squared</t>
  </si>
  <si>
    <t>Kernel Approximation:</t>
  </si>
  <si>
    <t>Number of Prices</t>
  </si>
  <si>
    <t>Discount</t>
  </si>
  <si>
    <t>PPCs &amp; Consumptions:</t>
  </si>
  <si>
    <t>PPCs &amp; Market Returns:</t>
  </si>
  <si>
    <t>Total Consumption</t>
  </si>
  <si>
    <t>Market Return</t>
  </si>
  <si>
    <t>Case 21</t>
  </si>
  <si>
    <t>STBond</t>
  </si>
  <si>
    <t>MIF</t>
  </si>
  <si>
    <t>state1</t>
  </si>
  <si>
    <t>state2</t>
  </si>
  <si>
    <t>state3</t>
  </si>
  <si>
    <t>state4</t>
  </si>
  <si>
    <t>state5</t>
  </si>
  <si>
    <t>state6</t>
  </si>
  <si>
    <t>state7</t>
  </si>
  <si>
    <t>state8</t>
  </si>
  <si>
    <t>state9</t>
  </si>
  <si>
    <t>state10</t>
  </si>
  <si>
    <t>state11</t>
  </si>
  <si>
    <t>state12</t>
  </si>
  <si>
    <t>state13</t>
  </si>
  <si>
    <t>state14</t>
  </si>
  <si>
    <t>state15</t>
  </si>
  <si>
    <t>state16</t>
  </si>
  <si>
    <t>state17</t>
  </si>
  <si>
    <t>state18</t>
  </si>
  <si>
    <t>state19</t>
  </si>
  <si>
    <t>state20</t>
  </si>
  <si>
    <t>state21</t>
  </si>
  <si>
    <t>state22</t>
  </si>
  <si>
    <t>state23</t>
  </si>
  <si>
    <t>state24</t>
  </si>
  <si>
    <t>Caroline</t>
  </si>
  <si>
    <t>Caleb</t>
  </si>
  <si>
    <t>Cynthia</t>
  </si>
  <si>
    <t>Candice</t>
  </si>
  <si>
    <t>Cameron</t>
  </si>
  <si>
    <t>Christopher</t>
  </si>
  <si>
    <t>Chase</t>
  </si>
  <si>
    <t>Charles</t>
  </si>
  <si>
    <t>Karyn</t>
  </si>
  <si>
    <t>Christian</t>
  </si>
  <si>
    <t>Claire</t>
  </si>
  <si>
    <t>Carson</t>
  </si>
  <si>
    <t>Carmen</t>
  </si>
  <si>
    <t>Chloe</t>
  </si>
  <si>
    <t>Constance</t>
  </si>
  <si>
    <t>Carlotta</t>
  </si>
  <si>
    <t>Carlos</t>
  </si>
  <si>
    <t>type</t>
  </si>
  <si>
    <t>ra1</t>
  </si>
  <si>
    <t>Cons1</t>
  </si>
  <si>
    <t>ra2</t>
  </si>
  <si>
    <t>Cons2</t>
  </si>
  <si>
    <t>ra3</t>
  </si>
  <si>
    <t>parameter</t>
  </si>
  <si>
    <t>APSIM 2.00: No errors.  Processing time: 2.976 minutes</t>
  </si>
  <si>
    <t>Claims:</t>
  </si>
  <si>
    <t>TOTAL</t>
  </si>
  <si>
    <r>
      <t>From: William F. Sharpe,</t>
    </r>
    <r>
      <rPr>
        <b/>
        <sz val="12"/>
        <rFont val="Arial"/>
        <family val="2"/>
      </rPr>
      <t xml:space="preserve"> Investors and Markets: Portfolio Choices, Asset Prices and Investment Advice</t>
    </r>
    <r>
      <rPr>
        <sz val="12"/>
        <rFont val="Arial"/>
        <family val="2"/>
      </rPr>
      <t>.</t>
    </r>
  </si>
  <si>
    <t xml:space="preserve">           Princeton University Press, 2007.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</si>
</sst>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\'"/>
    <numFmt numFmtId="168" formatCode="\-\-\-\-\-\-\-\-\-\-\-"/>
    <numFmt numFmtId="169" formatCode="0.0000"/>
    <numFmt numFmtId="170" formatCode="0.00000000"/>
    <numFmt numFmtId="171" formatCode="0.00000"/>
    <numFmt numFmtId="172" formatCode="0.000000"/>
    <numFmt numFmtId="173" formatCode="0.000"/>
    <numFmt numFmtId="174" formatCode="0.0"/>
  </numFmts>
  <fonts count="9">
    <font>
      <sz val="12"/>
      <name val="Arial"/>
      <family val="0"/>
    </font>
    <font>
      <sz val="12"/>
      <color indexed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color indexed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174" fontId="4" fillId="0" borderId="1" xfId="0" applyNumberFormat="1" applyFon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11" fontId="4" fillId="0" borderId="1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9" fontId="8" fillId="2" borderId="1" xfId="0" applyNumberFormat="1" applyFont="1" applyFill="1" applyBorder="1" applyAlignment="1">
      <alignment horizontal="center" vertical="center" wrapText="1"/>
    </xf>
    <xf numFmtId="169" fontId="8" fillId="2" borderId="0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9" fontId="0" fillId="2" borderId="0" xfId="0" applyNumberFormat="1" applyFill="1" applyBorder="1" applyAlignment="1">
      <alignment horizontal="right" wrapText="1"/>
    </xf>
    <xf numFmtId="169" fontId="0" fillId="2" borderId="0" xfId="0" applyNumberFormat="1" applyFill="1" applyBorder="1" applyAlignment="1">
      <alignment/>
    </xf>
    <xf numFmtId="1" fontId="0" fillId="0" borderId="1" xfId="0" applyNumberFormat="1" applyBorder="1" applyAlignment="1">
      <alignment horizontal="center"/>
    </xf>
    <xf numFmtId="169" fontId="0" fillId="0" borderId="0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" fontId="0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Returns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Equilibrium!$C$206:$Z$206</c:f>
              <c:numCache>
                <c:ptCount val="24"/>
                <c:pt idx="0">
                  <c:v>0.855559</c:v>
                </c:pt>
                <c:pt idx="1">
                  <c:v>0.876948</c:v>
                </c:pt>
                <c:pt idx="2">
                  <c:v>0.898336</c:v>
                </c:pt>
                <c:pt idx="3">
                  <c:v>0.919725</c:v>
                </c:pt>
                <c:pt idx="4">
                  <c:v>0.941114</c:v>
                </c:pt>
                <c:pt idx="5">
                  <c:v>0.962503</c:v>
                </c:pt>
                <c:pt idx="6">
                  <c:v>0.983892</c:v>
                </c:pt>
                <c:pt idx="7">
                  <c:v>1.00528</c:v>
                </c:pt>
                <c:pt idx="8">
                  <c:v>1.02667</c:v>
                </c:pt>
                <c:pt idx="9">
                  <c:v>1.04806</c:v>
                </c:pt>
                <c:pt idx="10">
                  <c:v>1.06945</c:v>
                </c:pt>
                <c:pt idx="11">
                  <c:v>1.09084</c:v>
                </c:pt>
                <c:pt idx="12">
                  <c:v>1.11223</c:v>
                </c:pt>
                <c:pt idx="13">
                  <c:v>1.13362</c:v>
                </c:pt>
                <c:pt idx="14">
                  <c:v>1.155</c:v>
                </c:pt>
                <c:pt idx="15">
                  <c:v>1.17639</c:v>
                </c:pt>
                <c:pt idx="16">
                  <c:v>1.19778</c:v>
                </c:pt>
                <c:pt idx="17">
                  <c:v>1.21917</c:v>
                </c:pt>
                <c:pt idx="18">
                  <c:v>1.24056</c:v>
                </c:pt>
                <c:pt idx="19">
                  <c:v>1.26195</c:v>
                </c:pt>
                <c:pt idx="20">
                  <c:v>1.28334</c:v>
                </c:pt>
                <c:pt idx="21">
                  <c:v>1.30473</c:v>
                </c:pt>
                <c:pt idx="22">
                  <c:v>1.32612</c:v>
                </c:pt>
                <c:pt idx="23">
                  <c:v>1.3475</c:v>
                </c:pt>
              </c:numCache>
            </c:numRef>
          </c:xVal>
          <c:yVal>
            <c:numRef>
              <c:f>Equilibrium!$C$207:$Z$207</c:f>
              <c:numCache>
                <c:ptCount val="24"/>
                <c:pt idx="0">
                  <c:v>0.740837</c:v>
                </c:pt>
                <c:pt idx="1">
                  <c:v>0.770225</c:v>
                </c:pt>
                <c:pt idx="2">
                  <c:v>0.799983</c:v>
                </c:pt>
                <c:pt idx="3">
                  <c:v>0.830295</c:v>
                </c:pt>
                <c:pt idx="4">
                  <c:v>0.862652</c:v>
                </c:pt>
                <c:pt idx="5">
                  <c:v>0.895399</c:v>
                </c:pt>
                <c:pt idx="6">
                  <c:v>0.928531</c:v>
                </c:pt>
                <c:pt idx="7">
                  <c:v>0.962039</c:v>
                </c:pt>
                <c:pt idx="8">
                  <c:v>0.99592</c:v>
                </c:pt>
                <c:pt idx="9">
                  <c:v>1.03016</c:v>
                </c:pt>
                <c:pt idx="10">
                  <c:v>1.06476</c:v>
                </c:pt>
                <c:pt idx="11">
                  <c:v>1.09968</c:v>
                </c:pt>
                <c:pt idx="12">
                  <c:v>1.13326</c:v>
                </c:pt>
                <c:pt idx="13">
                  <c:v>1.16716</c:v>
                </c:pt>
                <c:pt idx="14">
                  <c:v>1.20136</c:v>
                </c:pt>
                <c:pt idx="15">
                  <c:v>1.23587</c:v>
                </c:pt>
                <c:pt idx="16">
                  <c:v>1.27068</c:v>
                </c:pt>
                <c:pt idx="17">
                  <c:v>1.30579</c:v>
                </c:pt>
                <c:pt idx="18">
                  <c:v>1.34119</c:v>
                </c:pt>
                <c:pt idx="19">
                  <c:v>1.37689</c:v>
                </c:pt>
                <c:pt idx="20">
                  <c:v>1.41286</c:v>
                </c:pt>
                <c:pt idx="21">
                  <c:v>1.44912</c:v>
                </c:pt>
                <c:pt idx="22">
                  <c:v>1.48566</c:v>
                </c:pt>
                <c:pt idx="23">
                  <c:v>1.52247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Equilibrium!$C$206:$Z$206</c:f>
              <c:numCache>
                <c:ptCount val="24"/>
                <c:pt idx="0">
                  <c:v>0.855559</c:v>
                </c:pt>
                <c:pt idx="1">
                  <c:v>0.876948</c:v>
                </c:pt>
                <c:pt idx="2">
                  <c:v>0.898336</c:v>
                </c:pt>
                <c:pt idx="3">
                  <c:v>0.919725</c:v>
                </c:pt>
                <c:pt idx="4">
                  <c:v>0.941114</c:v>
                </c:pt>
                <c:pt idx="5">
                  <c:v>0.962503</c:v>
                </c:pt>
                <c:pt idx="6">
                  <c:v>0.983892</c:v>
                </c:pt>
                <c:pt idx="7">
                  <c:v>1.00528</c:v>
                </c:pt>
                <c:pt idx="8">
                  <c:v>1.02667</c:v>
                </c:pt>
                <c:pt idx="9">
                  <c:v>1.04806</c:v>
                </c:pt>
                <c:pt idx="10">
                  <c:v>1.06945</c:v>
                </c:pt>
                <c:pt idx="11">
                  <c:v>1.09084</c:v>
                </c:pt>
                <c:pt idx="12">
                  <c:v>1.11223</c:v>
                </c:pt>
                <c:pt idx="13">
                  <c:v>1.13362</c:v>
                </c:pt>
                <c:pt idx="14">
                  <c:v>1.155</c:v>
                </c:pt>
                <c:pt idx="15">
                  <c:v>1.17639</c:v>
                </c:pt>
                <c:pt idx="16">
                  <c:v>1.19778</c:v>
                </c:pt>
                <c:pt idx="17">
                  <c:v>1.21917</c:v>
                </c:pt>
                <c:pt idx="18">
                  <c:v>1.24056</c:v>
                </c:pt>
                <c:pt idx="19">
                  <c:v>1.26195</c:v>
                </c:pt>
                <c:pt idx="20">
                  <c:v>1.28334</c:v>
                </c:pt>
                <c:pt idx="21">
                  <c:v>1.30473</c:v>
                </c:pt>
                <c:pt idx="22">
                  <c:v>1.32612</c:v>
                </c:pt>
                <c:pt idx="23">
                  <c:v>1.3475</c:v>
                </c:pt>
              </c:numCache>
            </c:numRef>
          </c:xVal>
          <c:yVal>
            <c:numRef>
              <c:f>Equilibrium!$C$208:$Z$208</c:f>
              <c:numCache>
                <c:ptCount val="24"/>
                <c:pt idx="0">
                  <c:v>0.763553</c:v>
                </c:pt>
                <c:pt idx="1">
                  <c:v>0.791409</c:v>
                </c:pt>
                <c:pt idx="2">
                  <c:v>0.81953</c:v>
                </c:pt>
                <c:pt idx="3">
                  <c:v>0.84809</c:v>
                </c:pt>
                <c:pt idx="4">
                  <c:v>0.878485</c:v>
                </c:pt>
                <c:pt idx="5">
                  <c:v>0.909154</c:v>
                </c:pt>
                <c:pt idx="6">
                  <c:v>0.940096</c:v>
                </c:pt>
                <c:pt idx="7">
                  <c:v>0.971299</c:v>
                </c:pt>
                <c:pt idx="8">
                  <c:v>1.00276</c:v>
                </c:pt>
                <c:pt idx="9">
                  <c:v>1.03447</c:v>
                </c:pt>
                <c:pt idx="10">
                  <c:v>1.06644</c:v>
                </c:pt>
                <c:pt idx="11">
                  <c:v>1.0986</c:v>
                </c:pt>
                <c:pt idx="12">
                  <c:v>1.12947</c:v>
                </c:pt>
                <c:pt idx="13">
                  <c:v>1.16055</c:v>
                </c:pt>
                <c:pt idx="14">
                  <c:v>1.19184</c:v>
                </c:pt>
                <c:pt idx="15">
                  <c:v>1.22333</c:v>
                </c:pt>
                <c:pt idx="16">
                  <c:v>1.25504</c:v>
                </c:pt>
                <c:pt idx="17">
                  <c:v>1.28694</c:v>
                </c:pt>
                <c:pt idx="18">
                  <c:v>1.31905</c:v>
                </c:pt>
                <c:pt idx="19">
                  <c:v>1.35134</c:v>
                </c:pt>
                <c:pt idx="20">
                  <c:v>1.38383</c:v>
                </c:pt>
                <c:pt idx="21">
                  <c:v>1.41651</c:v>
                </c:pt>
                <c:pt idx="22">
                  <c:v>1.44937</c:v>
                </c:pt>
                <c:pt idx="23">
                  <c:v>1.48242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Equilibrium!$C$206:$Z$206</c:f>
              <c:numCache>
                <c:ptCount val="24"/>
                <c:pt idx="0">
                  <c:v>0.855559</c:v>
                </c:pt>
                <c:pt idx="1">
                  <c:v>0.876948</c:v>
                </c:pt>
                <c:pt idx="2">
                  <c:v>0.898336</c:v>
                </c:pt>
                <c:pt idx="3">
                  <c:v>0.919725</c:v>
                </c:pt>
                <c:pt idx="4">
                  <c:v>0.941114</c:v>
                </c:pt>
                <c:pt idx="5">
                  <c:v>0.962503</c:v>
                </c:pt>
                <c:pt idx="6">
                  <c:v>0.983892</c:v>
                </c:pt>
                <c:pt idx="7">
                  <c:v>1.00528</c:v>
                </c:pt>
                <c:pt idx="8">
                  <c:v>1.02667</c:v>
                </c:pt>
                <c:pt idx="9">
                  <c:v>1.04806</c:v>
                </c:pt>
                <c:pt idx="10">
                  <c:v>1.06945</c:v>
                </c:pt>
                <c:pt idx="11">
                  <c:v>1.09084</c:v>
                </c:pt>
                <c:pt idx="12">
                  <c:v>1.11223</c:v>
                </c:pt>
                <c:pt idx="13">
                  <c:v>1.13362</c:v>
                </c:pt>
                <c:pt idx="14">
                  <c:v>1.155</c:v>
                </c:pt>
                <c:pt idx="15">
                  <c:v>1.17639</c:v>
                </c:pt>
                <c:pt idx="16">
                  <c:v>1.19778</c:v>
                </c:pt>
                <c:pt idx="17">
                  <c:v>1.21917</c:v>
                </c:pt>
                <c:pt idx="18">
                  <c:v>1.24056</c:v>
                </c:pt>
                <c:pt idx="19">
                  <c:v>1.26195</c:v>
                </c:pt>
                <c:pt idx="20">
                  <c:v>1.28334</c:v>
                </c:pt>
                <c:pt idx="21">
                  <c:v>1.30473</c:v>
                </c:pt>
                <c:pt idx="22">
                  <c:v>1.32612</c:v>
                </c:pt>
                <c:pt idx="23">
                  <c:v>1.3475</c:v>
                </c:pt>
              </c:numCache>
            </c:numRef>
          </c:xVal>
          <c:yVal>
            <c:numRef>
              <c:f>Equilibrium!$C$209:$Z$209</c:f>
              <c:numCache>
                <c:ptCount val="24"/>
                <c:pt idx="0">
                  <c:v>0.783413</c:v>
                </c:pt>
                <c:pt idx="1">
                  <c:v>0.809865</c:v>
                </c:pt>
                <c:pt idx="2">
                  <c:v>0.836502</c:v>
                </c:pt>
                <c:pt idx="3">
                  <c:v>0.863485</c:v>
                </c:pt>
                <c:pt idx="4">
                  <c:v>0.892131</c:v>
                </c:pt>
                <c:pt idx="5">
                  <c:v>0.920964</c:v>
                </c:pt>
                <c:pt idx="6">
                  <c:v>0.949977</c:v>
                </c:pt>
                <c:pt idx="7">
                  <c:v>0.979165</c:v>
                </c:pt>
                <c:pt idx="8">
                  <c:v>1.00853</c:v>
                </c:pt>
                <c:pt idx="9">
                  <c:v>1.03806</c:v>
                </c:pt>
                <c:pt idx="10">
                  <c:v>1.06774</c:v>
                </c:pt>
                <c:pt idx="11">
                  <c:v>1.09756</c:v>
                </c:pt>
                <c:pt idx="12">
                  <c:v>1.12611</c:v>
                </c:pt>
                <c:pt idx="13">
                  <c:v>1.1548</c:v>
                </c:pt>
                <c:pt idx="14">
                  <c:v>1.18363</c:v>
                </c:pt>
                <c:pt idx="15">
                  <c:v>1.2126</c:v>
                </c:pt>
                <c:pt idx="16">
                  <c:v>1.2417</c:v>
                </c:pt>
                <c:pt idx="17">
                  <c:v>1.27093</c:v>
                </c:pt>
                <c:pt idx="18">
                  <c:v>1.30028</c:v>
                </c:pt>
                <c:pt idx="19">
                  <c:v>1.32976</c:v>
                </c:pt>
                <c:pt idx="20">
                  <c:v>1.35937</c:v>
                </c:pt>
                <c:pt idx="21">
                  <c:v>1.3891</c:v>
                </c:pt>
                <c:pt idx="22">
                  <c:v>1.41894</c:v>
                </c:pt>
                <c:pt idx="23">
                  <c:v>1.4489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Equilibrium!$C$206:$Z$206</c:f>
              <c:numCache>
                <c:ptCount val="24"/>
                <c:pt idx="0">
                  <c:v>0.855559</c:v>
                </c:pt>
                <c:pt idx="1">
                  <c:v>0.876948</c:v>
                </c:pt>
                <c:pt idx="2">
                  <c:v>0.898336</c:v>
                </c:pt>
                <c:pt idx="3">
                  <c:v>0.919725</c:v>
                </c:pt>
                <c:pt idx="4">
                  <c:v>0.941114</c:v>
                </c:pt>
                <c:pt idx="5">
                  <c:v>0.962503</c:v>
                </c:pt>
                <c:pt idx="6">
                  <c:v>0.983892</c:v>
                </c:pt>
                <c:pt idx="7">
                  <c:v>1.00528</c:v>
                </c:pt>
                <c:pt idx="8">
                  <c:v>1.02667</c:v>
                </c:pt>
                <c:pt idx="9">
                  <c:v>1.04806</c:v>
                </c:pt>
                <c:pt idx="10">
                  <c:v>1.06945</c:v>
                </c:pt>
                <c:pt idx="11">
                  <c:v>1.09084</c:v>
                </c:pt>
                <c:pt idx="12">
                  <c:v>1.11223</c:v>
                </c:pt>
                <c:pt idx="13">
                  <c:v>1.13362</c:v>
                </c:pt>
                <c:pt idx="14">
                  <c:v>1.155</c:v>
                </c:pt>
                <c:pt idx="15">
                  <c:v>1.17639</c:v>
                </c:pt>
                <c:pt idx="16">
                  <c:v>1.19778</c:v>
                </c:pt>
                <c:pt idx="17">
                  <c:v>1.21917</c:v>
                </c:pt>
                <c:pt idx="18">
                  <c:v>1.24056</c:v>
                </c:pt>
                <c:pt idx="19">
                  <c:v>1.26195</c:v>
                </c:pt>
                <c:pt idx="20">
                  <c:v>1.28334</c:v>
                </c:pt>
                <c:pt idx="21">
                  <c:v>1.30473</c:v>
                </c:pt>
                <c:pt idx="22">
                  <c:v>1.32612</c:v>
                </c:pt>
                <c:pt idx="23">
                  <c:v>1.3475</c:v>
                </c:pt>
              </c:numCache>
            </c:numRef>
          </c:xVal>
          <c:yVal>
            <c:numRef>
              <c:f>Equilibrium!$C$210:$Z$210</c:f>
              <c:numCache>
                <c:ptCount val="24"/>
                <c:pt idx="0">
                  <c:v>0.800914</c:v>
                </c:pt>
                <c:pt idx="1">
                  <c:v>0.826085</c:v>
                </c:pt>
                <c:pt idx="2">
                  <c:v>0.851373</c:v>
                </c:pt>
                <c:pt idx="3">
                  <c:v>0.876938</c:v>
                </c:pt>
                <c:pt idx="4">
                  <c:v>0.904016</c:v>
                </c:pt>
                <c:pt idx="5">
                  <c:v>0.93121</c:v>
                </c:pt>
                <c:pt idx="6">
                  <c:v>0.958517</c:v>
                </c:pt>
                <c:pt idx="7">
                  <c:v>0.985931</c:v>
                </c:pt>
                <c:pt idx="8">
                  <c:v>1.01345</c:v>
                </c:pt>
                <c:pt idx="9">
                  <c:v>1.04108</c:v>
                </c:pt>
                <c:pt idx="10">
                  <c:v>1.06879</c:v>
                </c:pt>
                <c:pt idx="11">
                  <c:v>1.09658</c:v>
                </c:pt>
                <c:pt idx="12">
                  <c:v>1.12314</c:v>
                </c:pt>
                <c:pt idx="13">
                  <c:v>1.14978</c:v>
                </c:pt>
                <c:pt idx="14">
                  <c:v>1.1765</c:v>
                </c:pt>
                <c:pt idx="15">
                  <c:v>1.20331</c:v>
                </c:pt>
                <c:pt idx="16">
                  <c:v>1.23019</c:v>
                </c:pt>
                <c:pt idx="17">
                  <c:v>1.25715</c:v>
                </c:pt>
                <c:pt idx="18">
                  <c:v>1.28419</c:v>
                </c:pt>
                <c:pt idx="19">
                  <c:v>1.3113</c:v>
                </c:pt>
                <c:pt idx="20">
                  <c:v>1.33848</c:v>
                </c:pt>
                <c:pt idx="21">
                  <c:v>1.36574</c:v>
                </c:pt>
                <c:pt idx="22">
                  <c:v>1.39306</c:v>
                </c:pt>
                <c:pt idx="23">
                  <c:v>1.42045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Equilibrium!$C$206:$Z$206</c:f>
              <c:numCache>
                <c:ptCount val="24"/>
                <c:pt idx="0">
                  <c:v>0.855559</c:v>
                </c:pt>
                <c:pt idx="1">
                  <c:v>0.876948</c:v>
                </c:pt>
                <c:pt idx="2">
                  <c:v>0.898336</c:v>
                </c:pt>
                <c:pt idx="3">
                  <c:v>0.919725</c:v>
                </c:pt>
                <c:pt idx="4">
                  <c:v>0.941114</c:v>
                </c:pt>
                <c:pt idx="5">
                  <c:v>0.962503</c:v>
                </c:pt>
                <c:pt idx="6">
                  <c:v>0.983892</c:v>
                </c:pt>
                <c:pt idx="7">
                  <c:v>1.00528</c:v>
                </c:pt>
                <c:pt idx="8">
                  <c:v>1.02667</c:v>
                </c:pt>
                <c:pt idx="9">
                  <c:v>1.04806</c:v>
                </c:pt>
                <c:pt idx="10">
                  <c:v>1.06945</c:v>
                </c:pt>
                <c:pt idx="11">
                  <c:v>1.09084</c:v>
                </c:pt>
                <c:pt idx="12">
                  <c:v>1.11223</c:v>
                </c:pt>
                <c:pt idx="13">
                  <c:v>1.13362</c:v>
                </c:pt>
                <c:pt idx="14">
                  <c:v>1.155</c:v>
                </c:pt>
                <c:pt idx="15">
                  <c:v>1.17639</c:v>
                </c:pt>
                <c:pt idx="16">
                  <c:v>1.19778</c:v>
                </c:pt>
                <c:pt idx="17">
                  <c:v>1.21917</c:v>
                </c:pt>
                <c:pt idx="18">
                  <c:v>1.24056</c:v>
                </c:pt>
                <c:pt idx="19">
                  <c:v>1.26195</c:v>
                </c:pt>
                <c:pt idx="20">
                  <c:v>1.28334</c:v>
                </c:pt>
                <c:pt idx="21">
                  <c:v>1.30473</c:v>
                </c:pt>
                <c:pt idx="22">
                  <c:v>1.32612</c:v>
                </c:pt>
                <c:pt idx="23">
                  <c:v>1.3475</c:v>
                </c:pt>
              </c:numCache>
            </c:numRef>
          </c:xVal>
          <c:yVal>
            <c:numRef>
              <c:f>Equilibrium!$C$211:$Z$211</c:f>
              <c:numCache>
                <c:ptCount val="24"/>
                <c:pt idx="0">
                  <c:v>0.816456</c:v>
                </c:pt>
                <c:pt idx="1">
                  <c:v>0.840452</c:v>
                </c:pt>
                <c:pt idx="2">
                  <c:v>0.864515</c:v>
                </c:pt>
                <c:pt idx="3">
                  <c:v>0.888795</c:v>
                </c:pt>
                <c:pt idx="4">
                  <c:v>0.914461</c:v>
                </c:pt>
                <c:pt idx="5">
                  <c:v>0.94019</c:v>
                </c:pt>
                <c:pt idx="6">
                  <c:v>0.965976</c:v>
                </c:pt>
                <c:pt idx="7">
                  <c:v>0.991819</c:v>
                </c:pt>
                <c:pt idx="8">
                  <c:v>1.01771</c:v>
                </c:pt>
                <c:pt idx="9">
                  <c:v>1.04366</c:v>
                </c:pt>
                <c:pt idx="10">
                  <c:v>1.06965</c:v>
                </c:pt>
                <c:pt idx="11">
                  <c:v>1.09566</c:v>
                </c:pt>
                <c:pt idx="12">
                  <c:v>1.12048</c:v>
                </c:pt>
                <c:pt idx="13">
                  <c:v>1.14535</c:v>
                </c:pt>
                <c:pt idx="14">
                  <c:v>1.17025</c:v>
                </c:pt>
                <c:pt idx="15">
                  <c:v>1.19519</c:v>
                </c:pt>
                <c:pt idx="16">
                  <c:v>1.22018</c:v>
                </c:pt>
                <c:pt idx="17">
                  <c:v>1.24519</c:v>
                </c:pt>
                <c:pt idx="18">
                  <c:v>1.27024</c:v>
                </c:pt>
                <c:pt idx="19">
                  <c:v>1.29534</c:v>
                </c:pt>
                <c:pt idx="20">
                  <c:v>1.32046</c:v>
                </c:pt>
                <c:pt idx="21">
                  <c:v>1.34561</c:v>
                </c:pt>
                <c:pt idx="22">
                  <c:v>1.3708</c:v>
                </c:pt>
                <c:pt idx="23">
                  <c:v>1.39601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Equilibrium!$C$206:$Z$206</c:f>
              <c:numCache>
                <c:ptCount val="24"/>
                <c:pt idx="0">
                  <c:v>0.855559</c:v>
                </c:pt>
                <c:pt idx="1">
                  <c:v>0.876948</c:v>
                </c:pt>
                <c:pt idx="2">
                  <c:v>0.898336</c:v>
                </c:pt>
                <c:pt idx="3">
                  <c:v>0.919725</c:v>
                </c:pt>
                <c:pt idx="4">
                  <c:v>0.941114</c:v>
                </c:pt>
                <c:pt idx="5">
                  <c:v>0.962503</c:v>
                </c:pt>
                <c:pt idx="6">
                  <c:v>0.983892</c:v>
                </c:pt>
                <c:pt idx="7">
                  <c:v>1.00528</c:v>
                </c:pt>
                <c:pt idx="8">
                  <c:v>1.02667</c:v>
                </c:pt>
                <c:pt idx="9">
                  <c:v>1.04806</c:v>
                </c:pt>
                <c:pt idx="10">
                  <c:v>1.06945</c:v>
                </c:pt>
                <c:pt idx="11">
                  <c:v>1.09084</c:v>
                </c:pt>
                <c:pt idx="12">
                  <c:v>1.11223</c:v>
                </c:pt>
                <c:pt idx="13">
                  <c:v>1.13362</c:v>
                </c:pt>
                <c:pt idx="14">
                  <c:v>1.155</c:v>
                </c:pt>
                <c:pt idx="15">
                  <c:v>1.17639</c:v>
                </c:pt>
                <c:pt idx="16">
                  <c:v>1.19778</c:v>
                </c:pt>
                <c:pt idx="17">
                  <c:v>1.21917</c:v>
                </c:pt>
                <c:pt idx="18">
                  <c:v>1.24056</c:v>
                </c:pt>
                <c:pt idx="19">
                  <c:v>1.26195</c:v>
                </c:pt>
                <c:pt idx="20">
                  <c:v>1.28334</c:v>
                </c:pt>
                <c:pt idx="21">
                  <c:v>1.30473</c:v>
                </c:pt>
                <c:pt idx="22">
                  <c:v>1.32612</c:v>
                </c:pt>
                <c:pt idx="23">
                  <c:v>1.3475</c:v>
                </c:pt>
              </c:numCache>
            </c:numRef>
          </c:xVal>
          <c:yVal>
            <c:numRef>
              <c:f>Equilibrium!$C$212:$Z$212</c:f>
              <c:numCache>
                <c:ptCount val="24"/>
                <c:pt idx="0">
                  <c:v>0.830339</c:v>
                </c:pt>
                <c:pt idx="1">
                  <c:v>0.853262</c:v>
                </c:pt>
                <c:pt idx="2">
                  <c:v>0.876208</c:v>
                </c:pt>
                <c:pt idx="3">
                  <c:v>0.899318</c:v>
                </c:pt>
                <c:pt idx="4">
                  <c:v>0.923711</c:v>
                </c:pt>
                <c:pt idx="5">
                  <c:v>0.94812</c:v>
                </c:pt>
                <c:pt idx="6">
                  <c:v>0.972542</c:v>
                </c:pt>
                <c:pt idx="7">
                  <c:v>0.996978</c:v>
                </c:pt>
                <c:pt idx="8">
                  <c:v>1.02143</c:v>
                </c:pt>
                <c:pt idx="9">
                  <c:v>1.04589</c:v>
                </c:pt>
                <c:pt idx="10">
                  <c:v>1.07036</c:v>
                </c:pt>
                <c:pt idx="11">
                  <c:v>1.0948</c:v>
                </c:pt>
                <c:pt idx="12">
                  <c:v>1.1181</c:v>
                </c:pt>
                <c:pt idx="13">
                  <c:v>1.14141</c:v>
                </c:pt>
                <c:pt idx="14">
                  <c:v>1.16472</c:v>
                </c:pt>
                <c:pt idx="15">
                  <c:v>1.18804</c:v>
                </c:pt>
                <c:pt idx="16">
                  <c:v>1.21137</c:v>
                </c:pt>
                <c:pt idx="17">
                  <c:v>1.2347</c:v>
                </c:pt>
                <c:pt idx="18">
                  <c:v>1.25804</c:v>
                </c:pt>
                <c:pt idx="19">
                  <c:v>1.28138</c:v>
                </c:pt>
                <c:pt idx="20">
                  <c:v>1.30473</c:v>
                </c:pt>
                <c:pt idx="21">
                  <c:v>1.32808</c:v>
                </c:pt>
                <c:pt idx="22">
                  <c:v>1.35143</c:v>
                </c:pt>
                <c:pt idx="23">
                  <c:v>1.37479</c:v>
                </c:pt>
              </c:numCache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Equilibrium!$C$206:$Z$206</c:f>
              <c:numCache>
                <c:ptCount val="24"/>
                <c:pt idx="0">
                  <c:v>0.855559</c:v>
                </c:pt>
                <c:pt idx="1">
                  <c:v>0.876948</c:v>
                </c:pt>
                <c:pt idx="2">
                  <c:v>0.898336</c:v>
                </c:pt>
                <c:pt idx="3">
                  <c:v>0.919725</c:v>
                </c:pt>
                <c:pt idx="4">
                  <c:v>0.941114</c:v>
                </c:pt>
                <c:pt idx="5">
                  <c:v>0.962503</c:v>
                </c:pt>
                <c:pt idx="6">
                  <c:v>0.983892</c:v>
                </c:pt>
                <c:pt idx="7">
                  <c:v>1.00528</c:v>
                </c:pt>
                <c:pt idx="8">
                  <c:v>1.02667</c:v>
                </c:pt>
                <c:pt idx="9">
                  <c:v>1.04806</c:v>
                </c:pt>
                <c:pt idx="10">
                  <c:v>1.06945</c:v>
                </c:pt>
                <c:pt idx="11">
                  <c:v>1.09084</c:v>
                </c:pt>
                <c:pt idx="12">
                  <c:v>1.11223</c:v>
                </c:pt>
                <c:pt idx="13">
                  <c:v>1.13362</c:v>
                </c:pt>
                <c:pt idx="14">
                  <c:v>1.155</c:v>
                </c:pt>
                <c:pt idx="15">
                  <c:v>1.17639</c:v>
                </c:pt>
                <c:pt idx="16">
                  <c:v>1.19778</c:v>
                </c:pt>
                <c:pt idx="17">
                  <c:v>1.21917</c:v>
                </c:pt>
                <c:pt idx="18">
                  <c:v>1.24056</c:v>
                </c:pt>
                <c:pt idx="19">
                  <c:v>1.26195</c:v>
                </c:pt>
                <c:pt idx="20">
                  <c:v>1.28334</c:v>
                </c:pt>
                <c:pt idx="21">
                  <c:v>1.30473</c:v>
                </c:pt>
                <c:pt idx="22">
                  <c:v>1.32612</c:v>
                </c:pt>
                <c:pt idx="23">
                  <c:v>1.3475</c:v>
                </c:pt>
              </c:numCache>
            </c:numRef>
          </c:xVal>
          <c:yVal>
            <c:numRef>
              <c:f>Equilibrium!$C$213:$Z$213</c:f>
              <c:numCache>
                <c:ptCount val="24"/>
                <c:pt idx="0">
                  <c:v>0.842819</c:v>
                </c:pt>
                <c:pt idx="1">
                  <c:v>0.864751</c:v>
                </c:pt>
                <c:pt idx="2">
                  <c:v>0.886673</c:v>
                </c:pt>
                <c:pt idx="3">
                  <c:v>0.90872</c:v>
                </c:pt>
                <c:pt idx="4">
                  <c:v>0.931954</c:v>
                </c:pt>
                <c:pt idx="5">
                  <c:v>0.95517</c:v>
                </c:pt>
                <c:pt idx="6">
                  <c:v>0.978365</c:v>
                </c:pt>
                <c:pt idx="7">
                  <c:v>1.00154</c:v>
                </c:pt>
                <c:pt idx="8">
                  <c:v>1.02469</c:v>
                </c:pt>
                <c:pt idx="9">
                  <c:v>1.04783</c:v>
                </c:pt>
                <c:pt idx="10">
                  <c:v>1.07094</c:v>
                </c:pt>
                <c:pt idx="11">
                  <c:v>1.094</c:v>
                </c:pt>
                <c:pt idx="12">
                  <c:v>1.11595</c:v>
                </c:pt>
                <c:pt idx="13">
                  <c:v>1.13788</c:v>
                </c:pt>
                <c:pt idx="14">
                  <c:v>1.1598</c:v>
                </c:pt>
                <c:pt idx="15">
                  <c:v>1.18169</c:v>
                </c:pt>
                <c:pt idx="16">
                  <c:v>1.20357</c:v>
                </c:pt>
                <c:pt idx="17">
                  <c:v>1.22543</c:v>
                </c:pt>
                <c:pt idx="18">
                  <c:v>1.24727</c:v>
                </c:pt>
                <c:pt idx="19">
                  <c:v>1.26909</c:v>
                </c:pt>
                <c:pt idx="20">
                  <c:v>1.29089</c:v>
                </c:pt>
                <c:pt idx="21">
                  <c:v>1.31268</c:v>
                </c:pt>
                <c:pt idx="22">
                  <c:v>1.33444</c:v>
                </c:pt>
                <c:pt idx="23">
                  <c:v>1.35619</c:v>
                </c:pt>
              </c:numCache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Equilibrium!$C$206:$Z$206</c:f>
              <c:numCache>
                <c:ptCount val="24"/>
                <c:pt idx="0">
                  <c:v>0.855559</c:v>
                </c:pt>
                <c:pt idx="1">
                  <c:v>0.876948</c:v>
                </c:pt>
                <c:pt idx="2">
                  <c:v>0.898336</c:v>
                </c:pt>
                <c:pt idx="3">
                  <c:v>0.919725</c:v>
                </c:pt>
                <c:pt idx="4">
                  <c:v>0.941114</c:v>
                </c:pt>
                <c:pt idx="5">
                  <c:v>0.962503</c:v>
                </c:pt>
                <c:pt idx="6">
                  <c:v>0.983892</c:v>
                </c:pt>
                <c:pt idx="7">
                  <c:v>1.00528</c:v>
                </c:pt>
                <c:pt idx="8">
                  <c:v>1.02667</c:v>
                </c:pt>
                <c:pt idx="9">
                  <c:v>1.04806</c:v>
                </c:pt>
                <c:pt idx="10">
                  <c:v>1.06945</c:v>
                </c:pt>
                <c:pt idx="11">
                  <c:v>1.09084</c:v>
                </c:pt>
                <c:pt idx="12">
                  <c:v>1.11223</c:v>
                </c:pt>
                <c:pt idx="13">
                  <c:v>1.13362</c:v>
                </c:pt>
                <c:pt idx="14">
                  <c:v>1.155</c:v>
                </c:pt>
                <c:pt idx="15">
                  <c:v>1.17639</c:v>
                </c:pt>
                <c:pt idx="16">
                  <c:v>1.19778</c:v>
                </c:pt>
                <c:pt idx="17">
                  <c:v>1.21917</c:v>
                </c:pt>
                <c:pt idx="18">
                  <c:v>1.24056</c:v>
                </c:pt>
                <c:pt idx="19">
                  <c:v>1.26195</c:v>
                </c:pt>
                <c:pt idx="20">
                  <c:v>1.28334</c:v>
                </c:pt>
                <c:pt idx="21">
                  <c:v>1.30473</c:v>
                </c:pt>
                <c:pt idx="22">
                  <c:v>1.32612</c:v>
                </c:pt>
                <c:pt idx="23">
                  <c:v>1.3475</c:v>
                </c:pt>
              </c:numCache>
            </c:numRef>
          </c:xVal>
          <c:yVal>
            <c:numRef>
              <c:f>Equilibrium!$C$214:$Z$214</c:f>
              <c:numCache>
                <c:ptCount val="24"/>
                <c:pt idx="0">
                  <c:v>0.854095</c:v>
                </c:pt>
                <c:pt idx="1">
                  <c:v>0.875117</c:v>
                </c:pt>
                <c:pt idx="2">
                  <c:v>0.896097</c:v>
                </c:pt>
                <c:pt idx="3">
                  <c:v>0.91717</c:v>
                </c:pt>
                <c:pt idx="4">
                  <c:v>0.93935</c:v>
                </c:pt>
                <c:pt idx="5">
                  <c:v>0.961481</c:v>
                </c:pt>
                <c:pt idx="6">
                  <c:v>0.983564</c:v>
                </c:pt>
                <c:pt idx="7">
                  <c:v>1.0056</c:v>
                </c:pt>
                <c:pt idx="8">
                  <c:v>1.02759</c:v>
                </c:pt>
                <c:pt idx="9">
                  <c:v>1.04953</c:v>
                </c:pt>
                <c:pt idx="10">
                  <c:v>1.07143</c:v>
                </c:pt>
                <c:pt idx="11">
                  <c:v>1.09325</c:v>
                </c:pt>
                <c:pt idx="12">
                  <c:v>1.114</c:v>
                </c:pt>
                <c:pt idx="13">
                  <c:v>1.13471</c:v>
                </c:pt>
                <c:pt idx="14">
                  <c:v>1.15538</c:v>
                </c:pt>
                <c:pt idx="15">
                  <c:v>1.17602</c:v>
                </c:pt>
                <c:pt idx="16">
                  <c:v>1.19661</c:v>
                </c:pt>
                <c:pt idx="17">
                  <c:v>1.21717</c:v>
                </c:pt>
                <c:pt idx="18">
                  <c:v>1.23769</c:v>
                </c:pt>
                <c:pt idx="19">
                  <c:v>1.25817</c:v>
                </c:pt>
                <c:pt idx="20">
                  <c:v>1.27862</c:v>
                </c:pt>
                <c:pt idx="21">
                  <c:v>1.29903</c:v>
                </c:pt>
                <c:pt idx="22">
                  <c:v>1.31941</c:v>
                </c:pt>
                <c:pt idx="23">
                  <c:v>1.33975</c:v>
                </c:pt>
              </c:numCache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Equilibrium!$C$206:$Z$206</c:f>
              <c:numCache>
                <c:ptCount val="24"/>
                <c:pt idx="0">
                  <c:v>0.855559</c:v>
                </c:pt>
                <c:pt idx="1">
                  <c:v>0.876948</c:v>
                </c:pt>
                <c:pt idx="2">
                  <c:v>0.898336</c:v>
                </c:pt>
                <c:pt idx="3">
                  <c:v>0.919725</c:v>
                </c:pt>
                <c:pt idx="4">
                  <c:v>0.941114</c:v>
                </c:pt>
                <c:pt idx="5">
                  <c:v>0.962503</c:v>
                </c:pt>
                <c:pt idx="6">
                  <c:v>0.983892</c:v>
                </c:pt>
                <c:pt idx="7">
                  <c:v>1.00528</c:v>
                </c:pt>
                <c:pt idx="8">
                  <c:v>1.02667</c:v>
                </c:pt>
                <c:pt idx="9">
                  <c:v>1.04806</c:v>
                </c:pt>
                <c:pt idx="10">
                  <c:v>1.06945</c:v>
                </c:pt>
                <c:pt idx="11">
                  <c:v>1.09084</c:v>
                </c:pt>
                <c:pt idx="12">
                  <c:v>1.11223</c:v>
                </c:pt>
                <c:pt idx="13">
                  <c:v>1.13362</c:v>
                </c:pt>
                <c:pt idx="14">
                  <c:v>1.155</c:v>
                </c:pt>
                <c:pt idx="15">
                  <c:v>1.17639</c:v>
                </c:pt>
                <c:pt idx="16">
                  <c:v>1.19778</c:v>
                </c:pt>
                <c:pt idx="17">
                  <c:v>1.21917</c:v>
                </c:pt>
                <c:pt idx="18">
                  <c:v>1.24056</c:v>
                </c:pt>
                <c:pt idx="19">
                  <c:v>1.26195</c:v>
                </c:pt>
                <c:pt idx="20">
                  <c:v>1.28334</c:v>
                </c:pt>
                <c:pt idx="21">
                  <c:v>1.30473</c:v>
                </c:pt>
                <c:pt idx="22">
                  <c:v>1.32612</c:v>
                </c:pt>
                <c:pt idx="23">
                  <c:v>1.3475</c:v>
                </c:pt>
              </c:numCache>
            </c:numRef>
          </c:xVal>
          <c:yVal>
            <c:numRef>
              <c:f>Equilibrium!$C$215:$Z$215</c:f>
              <c:numCache>
                <c:ptCount val="24"/>
                <c:pt idx="0">
                  <c:v>0.974613</c:v>
                </c:pt>
                <c:pt idx="1">
                  <c:v>0.996986</c:v>
                </c:pt>
                <c:pt idx="2">
                  <c:v>1.01927</c:v>
                </c:pt>
                <c:pt idx="3">
                  <c:v>1.03933</c:v>
                </c:pt>
                <c:pt idx="4">
                  <c:v>1.04072</c:v>
                </c:pt>
                <c:pt idx="5">
                  <c:v>1.04208</c:v>
                </c:pt>
                <c:pt idx="6">
                  <c:v>1.04341</c:v>
                </c:pt>
                <c:pt idx="7">
                  <c:v>1.0447</c:v>
                </c:pt>
                <c:pt idx="8">
                  <c:v>1.04597</c:v>
                </c:pt>
                <c:pt idx="9">
                  <c:v>1.04721</c:v>
                </c:pt>
                <c:pt idx="10">
                  <c:v>1.04842</c:v>
                </c:pt>
                <c:pt idx="11">
                  <c:v>1.05002</c:v>
                </c:pt>
                <c:pt idx="12">
                  <c:v>1.06861</c:v>
                </c:pt>
                <c:pt idx="13">
                  <c:v>1.08714</c:v>
                </c:pt>
                <c:pt idx="14">
                  <c:v>1.10562</c:v>
                </c:pt>
                <c:pt idx="15">
                  <c:v>1.12404</c:v>
                </c:pt>
                <c:pt idx="16">
                  <c:v>1.1424</c:v>
                </c:pt>
                <c:pt idx="17">
                  <c:v>1.1607</c:v>
                </c:pt>
                <c:pt idx="18">
                  <c:v>1.17896</c:v>
                </c:pt>
                <c:pt idx="19">
                  <c:v>1.19716</c:v>
                </c:pt>
                <c:pt idx="20">
                  <c:v>1.21529</c:v>
                </c:pt>
                <c:pt idx="21">
                  <c:v>1.2334</c:v>
                </c:pt>
                <c:pt idx="22">
                  <c:v>1.25143</c:v>
                </c:pt>
                <c:pt idx="23">
                  <c:v>1.26944</c:v>
                </c:pt>
              </c:numCache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Equilibrium!$C$206:$Z$206</c:f>
              <c:numCache>
                <c:ptCount val="24"/>
                <c:pt idx="0">
                  <c:v>0.855559</c:v>
                </c:pt>
                <c:pt idx="1">
                  <c:v>0.876948</c:v>
                </c:pt>
                <c:pt idx="2">
                  <c:v>0.898336</c:v>
                </c:pt>
                <c:pt idx="3">
                  <c:v>0.919725</c:v>
                </c:pt>
                <c:pt idx="4">
                  <c:v>0.941114</c:v>
                </c:pt>
                <c:pt idx="5">
                  <c:v>0.962503</c:v>
                </c:pt>
                <c:pt idx="6">
                  <c:v>0.983892</c:v>
                </c:pt>
                <c:pt idx="7">
                  <c:v>1.00528</c:v>
                </c:pt>
                <c:pt idx="8">
                  <c:v>1.02667</c:v>
                </c:pt>
                <c:pt idx="9">
                  <c:v>1.04806</c:v>
                </c:pt>
                <c:pt idx="10">
                  <c:v>1.06945</c:v>
                </c:pt>
                <c:pt idx="11">
                  <c:v>1.09084</c:v>
                </c:pt>
                <c:pt idx="12">
                  <c:v>1.11223</c:v>
                </c:pt>
                <c:pt idx="13">
                  <c:v>1.13362</c:v>
                </c:pt>
                <c:pt idx="14">
                  <c:v>1.155</c:v>
                </c:pt>
                <c:pt idx="15">
                  <c:v>1.17639</c:v>
                </c:pt>
                <c:pt idx="16">
                  <c:v>1.19778</c:v>
                </c:pt>
                <c:pt idx="17">
                  <c:v>1.21917</c:v>
                </c:pt>
                <c:pt idx="18">
                  <c:v>1.24056</c:v>
                </c:pt>
                <c:pt idx="19">
                  <c:v>1.26195</c:v>
                </c:pt>
                <c:pt idx="20">
                  <c:v>1.28334</c:v>
                </c:pt>
                <c:pt idx="21">
                  <c:v>1.30473</c:v>
                </c:pt>
                <c:pt idx="22">
                  <c:v>1.32612</c:v>
                </c:pt>
                <c:pt idx="23">
                  <c:v>1.3475</c:v>
                </c:pt>
              </c:numCache>
            </c:numRef>
          </c:xVal>
          <c:yVal>
            <c:numRef>
              <c:f>Equilibrium!$C$216:$Z$216</c:f>
              <c:numCache>
                <c:ptCount val="24"/>
                <c:pt idx="0">
                  <c:v>0.864332</c:v>
                </c:pt>
                <c:pt idx="1">
                  <c:v>0.884512</c:v>
                </c:pt>
                <c:pt idx="2">
                  <c:v>0.904626</c:v>
                </c:pt>
                <c:pt idx="3">
                  <c:v>0.924806</c:v>
                </c:pt>
                <c:pt idx="4">
                  <c:v>0.946021</c:v>
                </c:pt>
                <c:pt idx="5">
                  <c:v>0.967163</c:v>
                </c:pt>
                <c:pt idx="6">
                  <c:v>0.988235</c:v>
                </c:pt>
                <c:pt idx="7">
                  <c:v>1.00924</c:v>
                </c:pt>
                <c:pt idx="8">
                  <c:v>1.03017</c:v>
                </c:pt>
                <c:pt idx="9">
                  <c:v>1.05104</c:v>
                </c:pt>
                <c:pt idx="10">
                  <c:v>1.07184</c:v>
                </c:pt>
                <c:pt idx="11">
                  <c:v>1.09255</c:v>
                </c:pt>
                <c:pt idx="12">
                  <c:v>1.11223</c:v>
                </c:pt>
                <c:pt idx="13">
                  <c:v>1.13184</c:v>
                </c:pt>
                <c:pt idx="14">
                  <c:v>1.1514</c:v>
                </c:pt>
                <c:pt idx="15">
                  <c:v>1.17091</c:v>
                </c:pt>
                <c:pt idx="16">
                  <c:v>1.19037</c:v>
                </c:pt>
                <c:pt idx="17">
                  <c:v>1.20977</c:v>
                </c:pt>
                <c:pt idx="18">
                  <c:v>1.22912</c:v>
                </c:pt>
                <c:pt idx="19">
                  <c:v>1.24842</c:v>
                </c:pt>
                <c:pt idx="20">
                  <c:v>1.26767</c:v>
                </c:pt>
                <c:pt idx="21">
                  <c:v>1.28687</c:v>
                </c:pt>
                <c:pt idx="22">
                  <c:v>1.30602</c:v>
                </c:pt>
                <c:pt idx="23">
                  <c:v>1.32512</c:v>
                </c:pt>
              </c:numCache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Equilibrium!$C$206:$Z$206</c:f>
              <c:numCache>
                <c:ptCount val="24"/>
                <c:pt idx="0">
                  <c:v>0.855559</c:v>
                </c:pt>
                <c:pt idx="1">
                  <c:v>0.876948</c:v>
                </c:pt>
                <c:pt idx="2">
                  <c:v>0.898336</c:v>
                </c:pt>
                <c:pt idx="3">
                  <c:v>0.919725</c:v>
                </c:pt>
                <c:pt idx="4">
                  <c:v>0.941114</c:v>
                </c:pt>
                <c:pt idx="5">
                  <c:v>0.962503</c:v>
                </c:pt>
                <c:pt idx="6">
                  <c:v>0.983892</c:v>
                </c:pt>
                <c:pt idx="7">
                  <c:v>1.00528</c:v>
                </c:pt>
                <c:pt idx="8">
                  <c:v>1.02667</c:v>
                </c:pt>
                <c:pt idx="9">
                  <c:v>1.04806</c:v>
                </c:pt>
                <c:pt idx="10">
                  <c:v>1.06945</c:v>
                </c:pt>
                <c:pt idx="11">
                  <c:v>1.09084</c:v>
                </c:pt>
                <c:pt idx="12">
                  <c:v>1.11223</c:v>
                </c:pt>
                <c:pt idx="13">
                  <c:v>1.13362</c:v>
                </c:pt>
                <c:pt idx="14">
                  <c:v>1.155</c:v>
                </c:pt>
                <c:pt idx="15">
                  <c:v>1.17639</c:v>
                </c:pt>
                <c:pt idx="16">
                  <c:v>1.19778</c:v>
                </c:pt>
                <c:pt idx="17">
                  <c:v>1.21917</c:v>
                </c:pt>
                <c:pt idx="18">
                  <c:v>1.24056</c:v>
                </c:pt>
                <c:pt idx="19">
                  <c:v>1.26195</c:v>
                </c:pt>
                <c:pt idx="20">
                  <c:v>1.28334</c:v>
                </c:pt>
                <c:pt idx="21">
                  <c:v>1.30473</c:v>
                </c:pt>
                <c:pt idx="22">
                  <c:v>1.32612</c:v>
                </c:pt>
                <c:pt idx="23">
                  <c:v>1.3475</c:v>
                </c:pt>
              </c:numCache>
            </c:numRef>
          </c:xVal>
          <c:yVal>
            <c:numRef>
              <c:f>Equilibrium!$C$217:$Z$217</c:f>
              <c:numCache>
                <c:ptCount val="24"/>
                <c:pt idx="0">
                  <c:v>0.873666</c:v>
                </c:pt>
                <c:pt idx="1">
                  <c:v>0.893064</c:v>
                </c:pt>
                <c:pt idx="2">
                  <c:v>0.912381</c:v>
                </c:pt>
                <c:pt idx="3">
                  <c:v>0.931738</c:v>
                </c:pt>
                <c:pt idx="4">
                  <c:v>0.952066</c:v>
                </c:pt>
                <c:pt idx="5">
                  <c:v>0.972304</c:v>
                </c:pt>
                <c:pt idx="6">
                  <c:v>0.992452</c:v>
                </c:pt>
                <c:pt idx="7">
                  <c:v>1.01251</c:v>
                </c:pt>
                <c:pt idx="8">
                  <c:v>1.03249</c:v>
                </c:pt>
                <c:pt idx="9">
                  <c:v>1.05238</c:v>
                </c:pt>
                <c:pt idx="10">
                  <c:v>1.07219</c:v>
                </c:pt>
                <c:pt idx="11">
                  <c:v>1.0919</c:v>
                </c:pt>
                <c:pt idx="12">
                  <c:v>1.1106</c:v>
                </c:pt>
                <c:pt idx="13">
                  <c:v>1.12923</c:v>
                </c:pt>
                <c:pt idx="14">
                  <c:v>1.1478</c:v>
                </c:pt>
                <c:pt idx="15">
                  <c:v>1.1663</c:v>
                </c:pt>
                <c:pt idx="16">
                  <c:v>1.18473</c:v>
                </c:pt>
                <c:pt idx="17">
                  <c:v>1.2031</c:v>
                </c:pt>
                <c:pt idx="18">
                  <c:v>1.22141</c:v>
                </c:pt>
                <c:pt idx="19">
                  <c:v>1.23965</c:v>
                </c:pt>
                <c:pt idx="20">
                  <c:v>1.25783</c:v>
                </c:pt>
                <c:pt idx="21">
                  <c:v>1.27595</c:v>
                </c:pt>
                <c:pt idx="22">
                  <c:v>1.29402</c:v>
                </c:pt>
                <c:pt idx="23">
                  <c:v>1.31202</c:v>
                </c:pt>
              </c:numCache>
            </c:numRef>
          </c:y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Equilibrium!$C$206:$Z$206</c:f>
              <c:numCache>
                <c:ptCount val="24"/>
                <c:pt idx="0">
                  <c:v>0.855559</c:v>
                </c:pt>
                <c:pt idx="1">
                  <c:v>0.876948</c:v>
                </c:pt>
                <c:pt idx="2">
                  <c:v>0.898336</c:v>
                </c:pt>
                <c:pt idx="3">
                  <c:v>0.919725</c:v>
                </c:pt>
                <c:pt idx="4">
                  <c:v>0.941114</c:v>
                </c:pt>
                <c:pt idx="5">
                  <c:v>0.962503</c:v>
                </c:pt>
                <c:pt idx="6">
                  <c:v>0.983892</c:v>
                </c:pt>
                <c:pt idx="7">
                  <c:v>1.00528</c:v>
                </c:pt>
                <c:pt idx="8">
                  <c:v>1.02667</c:v>
                </c:pt>
                <c:pt idx="9">
                  <c:v>1.04806</c:v>
                </c:pt>
                <c:pt idx="10">
                  <c:v>1.06945</c:v>
                </c:pt>
                <c:pt idx="11">
                  <c:v>1.09084</c:v>
                </c:pt>
                <c:pt idx="12">
                  <c:v>1.11223</c:v>
                </c:pt>
                <c:pt idx="13">
                  <c:v>1.13362</c:v>
                </c:pt>
                <c:pt idx="14">
                  <c:v>1.155</c:v>
                </c:pt>
                <c:pt idx="15">
                  <c:v>1.17639</c:v>
                </c:pt>
                <c:pt idx="16">
                  <c:v>1.19778</c:v>
                </c:pt>
                <c:pt idx="17">
                  <c:v>1.21917</c:v>
                </c:pt>
                <c:pt idx="18">
                  <c:v>1.24056</c:v>
                </c:pt>
                <c:pt idx="19">
                  <c:v>1.26195</c:v>
                </c:pt>
                <c:pt idx="20">
                  <c:v>1.28334</c:v>
                </c:pt>
                <c:pt idx="21">
                  <c:v>1.30473</c:v>
                </c:pt>
                <c:pt idx="22">
                  <c:v>1.32612</c:v>
                </c:pt>
                <c:pt idx="23">
                  <c:v>1.3475</c:v>
                </c:pt>
              </c:numCache>
            </c:numRef>
          </c:xVal>
          <c:yVal>
            <c:numRef>
              <c:f>Equilibrium!$C$218:$Z$218</c:f>
              <c:numCache>
                <c:ptCount val="24"/>
                <c:pt idx="0">
                  <c:v>0.882209</c:v>
                </c:pt>
                <c:pt idx="1">
                  <c:v>0.900885</c:v>
                </c:pt>
                <c:pt idx="2">
                  <c:v>0.919462</c:v>
                </c:pt>
                <c:pt idx="3">
                  <c:v>0.938061</c:v>
                </c:pt>
                <c:pt idx="4">
                  <c:v>0.957573</c:v>
                </c:pt>
                <c:pt idx="5">
                  <c:v>0.976978</c:v>
                </c:pt>
                <c:pt idx="6">
                  <c:v>0.996279</c:v>
                </c:pt>
                <c:pt idx="7">
                  <c:v>1.01548</c:v>
                </c:pt>
                <c:pt idx="8">
                  <c:v>1.03458</c:v>
                </c:pt>
                <c:pt idx="9">
                  <c:v>1.05359</c:v>
                </c:pt>
                <c:pt idx="10">
                  <c:v>1.0725</c:v>
                </c:pt>
                <c:pt idx="11">
                  <c:v>1.09129</c:v>
                </c:pt>
                <c:pt idx="12">
                  <c:v>1.10911</c:v>
                </c:pt>
                <c:pt idx="13">
                  <c:v>1.12685</c:v>
                </c:pt>
                <c:pt idx="14">
                  <c:v>1.14452</c:v>
                </c:pt>
                <c:pt idx="15">
                  <c:v>1.16211</c:v>
                </c:pt>
                <c:pt idx="16">
                  <c:v>1.17962</c:v>
                </c:pt>
                <c:pt idx="17">
                  <c:v>1.19706</c:v>
                </c:pt>
                <c:pt idx="18">
                  <c:v>1.21443</c:v>
                </c:pt>
                <c:pt idx="19">
                  <c:v>1.23172</c:v>
                </c:pt>
                <c:pt idx="20">
                  <c:v>1.24895</c:v>
                </c:pt>
                <c:pt idx="21">
                  <c:v>1.26611</c:v>
                </c:pt>
                <c:pt idx="22">
                  <c:v>1.2832</c:v>
                </c:pt>
                <c:pt idx="23">
                  <c:v>1.30022</c:v>
                </c:pt>
              </c:numCache>
            </c:numRef>
          </c:y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Equilibrium!$C$206:$Z$206</c:f>
              <c:numCache>
                <c:ptCount val="24"/>
                <c:pt idx="0">
                  <c:v>0.855559</c:v>
                </c:pt>
                <c:pt idx="1">
                  <c:v>0.876948</c:v>
                </c:pt>
                <c:pt idx="2">
                  <c:v>0.898336</c:v>
                </c:pt>
                <c:pt idx="3">
                  <c:v>0.919725</c:v>
                </c:pt>
                <c:pt idx="4">
                  <c:v>0.941114</c:v>
                </c:pt>
                <c:pt idx="5">
                  <c:v>0.962503</c:v>
                </c:pt>
                <c:pt idx="6">
                  <c:v>0.983892</c:v>
                </c:pt>
                <c:pt idx="7">
                  <c:v>1.00528</c:v>
                </c:pt>
                <c:pt idx="8">
                  <c:v>1.02667</c:v>
                </c:pt>
                <c:pt idx="9">
                  <c:v>1.04806</c:v>
                </c:pt>
                <c:pt idx="10">
                  <c:v>1.06945</c:v>
                </c:pt>
                <c:pt idx="11">
                  <c:v>1.09084</c:v>
                </c:pt>
                <c:pt idx="12">
                  <c:v>1.11223</c:v>
                </c:pt>
                <c:pt idx="13">
                  <c:v>1.13362</c:v>
                </c:pt>
                <c:pt idx="14">
                  <c:v>1.155</c:v>
                </c:pt>
                <c:pt idx="15">
                  <c:v>1.17639</c:v>
                </c:pt>
                <c:pt idx="16">
                  <c:v>1.19778</c:v>
                </c:pt>
                <c:pt idx="17">
                  <c:v>1.21917</c:v>
                </c:pt>
                <c:pt idx="18">
                  <c:v>1.24056</c:v>
                </c:pt>
                <c:pt idx="19">
                  <c:v>1.26195</c:v>
                </c:pt>
                <c:pt idx="20">
                  <c:v>1.28334</c:v>
                </c:pt>
                <c:pt idx="21">
                  <c:v>1.30473</c:v>
                </c:pt>
                <c:pt idx="22">
                  <c:v>1.32612</c:v>
                </c:pt>
                <c:pt idx="23">
                  <c:v>1.3475</c:v>
                </c:pt>
              </c:numCache>
            </c:numRef>
          </c:xVal>
          <c:yVal>
            <c:numRef>
              <c:f>Equilibrium!$C$219:$Z$219</c:f>
              <c:numCache>
                <c:ptCount val="24"/>
                <c:pt idx="0">
                  <c:v>0.890062</c:v>
                </c:pt>
                <c:pt idx="1">
                  <c:v>0.908064</c:v>
                </c:pt>
                <c:pt idx="2">
                  <c:v>0.925955</c:v>
                </c:pt>
                <c:pt idx="3">
                  <c:v>0.94385</c:v>
                </c:pt>
                <c:pt idx="4">
                  <c:v>0.962608</c:v>
                </c:pt>
                <c:pt idx="5">
                  <c:v>0.981246</c:v>
                </c:pt>
                <c:pt idx="6">
                  <c:v>0.999769</c:v>
                </c:pt>
                <c:pt idx="7">
                  <c:v>1.01818</c:v>
                </c:pt>
                <c:pt idx="8">
                  <c:v>1.03648</c:v>
                </c:pt>
                <c:pt idx="9">
                  <c:v>1.05467</c:v>
                </c:pt>
                <c:pt idx="10">
                  <c:v>1.07276</c:v>
                </c:pt>
                <c:pt idx="11">
                  <c:v>1.09072</c:v>
                </c:pt>
                <c:pt idx="12">
                  <c:v>1.10774</c:v>
                </c:pt>
                <c:pt idx="13">
                  <c:v>1.12467</c:v>
                </c:pt>
                <c:pt idx="14">
                  <c:v>1.14152</c:v>
                </c:pt>
                <c:pt idx="15">
                  <c:v>1.15828</c:v>
                </c:pt>
                <c:pt idx="16">
                  <c:v>1.17496</c:v>
                </c:pt>
                <c:pt idx="17">
                  <c:v>1.19156</c:v>
                </c:pt>
                <c:pt idx="18">
                  <c:v>1.20808</c:v>
                </c:pt>
                <c:pt idx="19">
                  <c:v>1.22452</c:v>
                </c:pt>
                <c:pt idx="20">
                  <c:v>1.24089</c:v>
                </c:pt>
                <c:pt idx="21">
                  <c:v>1.25718</c:v>
                </c:pt>
                <c:pt idx="22">
                  <c:v>1.27339</c:v>
                </c:pt>
                <c:pt idx="23">
                  <c:v>1.28954</c:v>
                </c:pt>
              </c:numCache>
            </c:numRef>
          </c:y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Equilibrium!$C$206:$Z$206</c:f>
              <c:numCache>
                <c:ptCount val="24"/>
                <c:pt idx="0">
                  <c:v>0.855559</c:v>
                </c:pt>
                <c:pt idx="1">
                  <c:v>0.876948</c:v>
                </c:pt>
                <c:pt idx="2">
                  <c:v>0.898336</c:v>
                </c:pt>
                <c:pt idx="3">
                  <c:v>0.919725</c:v>
                </c:pt>
                <c:pt idx="4">
                  <c:v>0.941114</c:v>
                </c:pt>
                <c:pt idx="5">
                  <c:v>0.962503</c:v>
                </c:pt>
                <c:pt idx="6">
                  <c:v>0.983892</c:v>
                </c:pt>
                <c:pt idx="7">
                  <c:v>1.00528</c:v>
                </c:pt>
                <c:pt idx="8">
                  <c:v>1.02667</c:v>
                </c:pt>
                <c:pt idx="9">
                  <c:v>1.04806</c:v>
                </c:pt>
                <c:pt idx="10">
                  <c:v>1.06945</c:v>
                </c:pt>
                <c:pt idx="11">
                  <c:v>1.09084</c:v>
                </c:pt>
                <c:pt idx="12">
                  <c:v>1.11223</c:v>
                </c:pt>
                <c:pt idx="13">
                  <c:v>1.13362</c:v>
                </c:pt>
                <c:pt idx="14">
                  <c:v>1.155</c:v>
                </c:pt>
                <c:pt idx="15">
                  <c:v>1.17639</c:v>
                </c:pt>
                <c:pt idx="16">
                  <c:v>1.19778</c:v>
                </c:pt>
                <c:pt idx="17">
                  <c:v>1.21917</c:v>
                </c:pt>
                <c:pt idx="18">
                  <c:v>1.24056</c:v>
                </c:pt>
                <c:pt idx="19">
                  <c:v>1.26195</c:v>
                </c:pt>
                <c:pt idx="20">
                  <c:v>1.28334</c:v>
                </c:pt>
                <c:pt idx="21">
                  <c:v>1.30473</c:v>
                </c:pt>
                <c:pt idx="22">
                  <c:v>1.32612</c:v>
                </c:pt>
                <c:pt idx="23">
                  <c:v>1.3475</c:v>
                </c:pt>
              </c:numCache>
            </c:numRef>
          </c:xVal>
          <c:yVal>
            <c:numRef>
              <c:f>Equilibrium!$C$220:$Z$220</c:f>
              <c:numCache>
                <c:ptCount val="24"/>
                <c:pt idx="0">
                  <c:v>0.897302</c:v>
                </c:pt>
                <c:pt idx="1">
                  <c:v>0.914676</c:v>
                </c:pt>
                <c:pt idx="2">
                  <c:v>0.931929</c:v>
                </c:pt>
                <c:pt idx="3">
                  <c:v>0.949171</c:v>
                </c:pt>
                <c:pt idx="4">
                  <c:v>0.96723</c:v>
                </c:pt>
                <c:pt idx="5">
                  <c:v>0.98516</c:v>
                </c:pt>
                <c:pt idx="6">
                  <c:v>1.00296</c:v>
                </c:pt>
                <c:pt idx="7">
                  <c:v>1.02065</c:v>
                </c:pt>
                <c:pt idx="8">
                  <c:v>1.03821</c:v>
                </c:pt>
                <c:pt idx="9">
                  <c:v>1.05565</c:v>
                </c:pt>
                <c:pt idx="10">
                  <c:v>1.07299</c:v>
                </c:pt>
                <c:pt idx="11">
                  <c:v>1.09019</c:v>
                </c:pt>
                <c:pt idx="12">
                  <c:v>1.10648</c:v>
                </c:pt>
                <c:pt idx="13">
                  <c:v>1.12267</c:v>
                </c:pt>
                <c:pt idx="14">
                  <c:v>1.13877</c:v>
                </c:pt>
                <c:pt idx="15">
                  <c:v>1.15478</c:v>
                </c:pt>
                <c:pt idx="16">
                  <c:v>1.1707</c:v>
                </c:pt>
                <c:pt idx="17">
                  <c:v>1.18654</c:v>
                </c:pt>
                <c:pt idx="18">
                  <c:v>1.20229</c:v>
                </c:pt>
                <c:pt idx="19">
                  <c:v>1.21795</c:v>
                </c:pt>
                <c:pt idx="20">
                  <c:v>1.23354</c:v>
                </c:pt>
                <c:pt idx="21">
                  <c:v>1.24904</c:v>
                </c:pt>
                <c:pt idx="22">
                  <c:v>1.26447</c:v>
                </c:pt>
                <c:pt idx="23">
                  <c:v>1.27982</c:v>
                </c:pt>
              </c:numCache>
            </c:numRef>
          </c:y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Equilibrium!$C$206:$Z$206</c:f>
              <c:numCache>
                <c:ptCount val="24"/>
                <c:pt idx="0">
                  <c:v>0.855559</c:v>
                </c:pt>
                <c:pt idx="1">
                  <c:v>0.876948</c:v>
                </c:pt>
                <c:pt idx="2">
                  <c:v>0.898336</c:v>
                </c:pt>
                <c:pt idx="3">
                  <c:v>0.919725</c:v>
                </c:pt>
                <c:pt idx="4">
                  <c:v>0.941114</c:v>
                </c:pt>
                <c:pt idx="5">
                  <c:v>0.962503</c:v>
                </c:pt>
                <c:pt idx="6">
                  <c:v>0.983892</c:v>
                </c:pt>
                <c:pt idx="7">
                  <c:v>1.00528</c:v>
                </c:pt>
                <c:pt idx="8">
                  <c:v>1.02667</c:v>
                </c:pt>
                <c:pt idx="9">
                  <c:v>1.04806</c:v>
                </c:pt>
                <c:pt idx="10">
                  <c:v>1.06945</c:v>
                </c:pt>
                <c:pt idx="11">
                  <c:v>1.09084</c:v>
                </c:pt>
                <c:pt idx="12">
                  <c:v>1.11223</c:v>
                </c:pt>
                <c:pt idx="13">
                  <c:v>1.13362</c:v>
                </c:pt>
                <c:pt idx="14">
                  <c:v>1.155</c:v>
                </c:pt>
                <c:pt idx="15">
                  <c:v>1.17639</c:v>
                </c:pt>
                <c:pt idx="16">
                  <c:v>1.19778</c:v>
                </c:pt>
                <c:pt idx="17">
                  <c:v>1.21917</c:v>
                </c:pt>
                <c:pt idx="18">
                  <c:v>1.24056</c:v>
                </c:pt>
                <c:pt idx="19">
                  <c:v>1.26195</c:v>
                </c:pt>
                <c:pt idx="20">
                  <c:v>1.28334</c:v>
                </c:pt>
                <c:pt idx="21">
                  <c:v>1.30473</c:v>
                </c:pt>
                <c:pt idx="22">
                  <c:v>1.32612</c:v>
                </c:pt>
                <c:pt idx="23">
                  <c:v>1.3475</c:v>
                </c:pt>
              </c:numCache>
            </c:numRef>
          </c:xVal>
          <c:yVal>
            <c:numRef>
              <c:f>Equilibrium!$C$221:$Z$221</c:f>
              <c:numCache>
                <c:ptCount val="24"/>
                <c:pt idx="0">
                  <c:v>0.903998</c:v>
                </c:pt>
                <c:pt idx="1">
                  <c:v>0.920786</c:v>
                </c:pt>
                <c:pt idx="2">
                  <c:v>0.937443</c:v>
                </c:pt>
                <c:pt idx="3">
                  <c:v>0.954079</c:v>
                </c:pt>
                <c:pt idx="4">
                  <c:v>0.971488</c:v>
                </c:pt>
                <c:pt idx="5">
                  <c:v>0.98876</c:v>
                </c:pt>
                <c:pt idx="6">
                  <c:v>1.0059</c:v>
                </c:pt>
                <c:pt idx="7">
                  <c:v>1.02291</c:v>
                </c:pt>
                <c:pt idx="8">
                  <c:v>1.03979</c:v>
                </c:pt>
                <c:pt idx="9">
                  <c:v>1.05655</c:v>
                </c:pt>
                <c:pt idx="10">
                  <c:v>1.07319</c:v>
                </c:pt>
                <c:pt idx="11">
                  <c:v>1.08969</c:v>
                </c:pt>
                <c:pt idx="12">
                  <c:v>1.1053</c:v>
                </c:pt>
                <c:pt idx="13">
                  <c:v>1.12082</c:v>
                </c:pt>
                <c:pt idx="14">
                  <c:v>1.13624</c:v>
                </c:pt>
                <c:pt idx="15">
                  <c:v>1.15156</c:v>
                </c:pt>
                <c:pt idx="16">
                  <c:v>1.16679</c:v>
                </c:pt>
                <c:pt idx="17">
                  <c:v>1.18193</c:v>
                </c:pt>
                <c:pt idx="18">
                  <c:v>1.19698</c:v>
                </c:pt>
                <c:pt idx="19">
                  <c:v>1.21194</c:v>
                </c:pt>
                <c:pt idx="20">
                  <c:v>1.22681</c:v>
                </c:pt>
                <c:pt idx="21">
                  <c:v>1.2416</c:v>
                </c:pt>
                <c:pt idx="22">
                  <c:v>1.25631</c:v>
                </c:pt>
                <c:pt idx="23">
                  <c:v>1.27094</c:v>
                </c:pt>
              </c:numCache>
            </c:numRef>
          </c:y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Equilibrium!$C$206:$Z$206</c:f>
              <c:numCache>
                <c:ptCount val="24"/>
                <c:pt idx="0">
                  <c:v>0.855559</c:v>
                </c:pt>
                <c:pt idx="1">
                  <c:v>0.876948</c:v>
                </c:pt>
                <c:pt idx="2">
                  <c:v>0.898336</c:v>
                </c:pt>
                <c:pt idx="3">
                  <c:v>0.919725</c:v>
                </c:pt>
                <c:pt idx="4">
                  <c:v>0.941114</c:v>
                </c:pt>
                <c:pt idx="5">
                  <c:v>0.962503</c:v>
                </c:pt>
                <c:pt idx="6">
                  <c:v>0.983892</c:v>
                </c:pt>
                <c:pt idx="7">
                  <c:v>1.00528</c:v>
                </c:pt>
                <c:pt idx="8">
                  <c:v>1.02667</c:v>
                </c:pt>
                <c:pt idx="9">
                  <c:v>1.04806</c:v>
                </c:pt>
                <c:pt idx="10">
                  <c:v>1.06945</c:v>
                </c:pt>
                <c:pt idx="11">
                  <c:v>1.09084</c:v>
                </c:pt>
                <c:pt idx="12">
                  <c:v>1.11223</c:v>
                </c:pt>
                <c:pt idx="13">
                  <c:v>1.13362</c:v>
                </c:pt>
                <c:pt idx="14">
                  <c:v>1.155</c:v>
                </c:pt>
                <c:pt idx="15">
                  <c:v>1.17639</c:v>
                </c:pt>
                <c:pt idx="16">
                  <c:v>1.19778</c:v>
                </c:pt>
                <c:pt idx="17">
                  <c:v>1.21917</c:v>
                </c:pt>
                <c:pt idx="18">
                  <c:v>1.24056</c:v>
                </c:pt>
                <c:pt idx="19">
                  <c:v>1.26195</c:v>
                </c:pt>
                <c:pt idx="20">
                  <c:v>1.28334</c:v>
                </c:pt>
                <c:pt idx="21">
                  <c:v>1.30473</c:v>
                </c:pt>
                <c:pt idx="22">
                  <c:v>1.32612</c:v>
                </c:pt>
                <c:pt idx="23">
                  <c:v>1.3475</c:v>
                </c:pt>
              </c:numCache>
            </c:numRef>
          </c:xVal>
          <c:yVal>
            <c:numRef>
              <c:f>Equilibrium!$C$222:$Z$222</c:f>
              <c:numCache>
                <c:ptCount val="24"/>
                <c:pt idx="0">
                  <c:v>0.910209</c:v>
                </c:pt>
                <c:pt idx="1">
                  <c:v>0.926447</c:v>
                </c:pt>
                <c:pt idx="2">
                  <c:v>0.94255</c:v>
                </c:pt>
                <c:pt idx="3">
                  <c:v>0.958618</c:v>
                </c:pt>
                <c:pt idx="4">
                  <c:v>0.975422</c:v>
                </c:pt>
                <c:pt idx="5">
                  <c:v>0.992082</c:v>
                </c:pt>
                <c:pt idx="6">
                  <c:v>1.0086</c:v>
                </c:pt>
                <c:pt idx="7">
                  <c:v>1.02499</c:v>
                </c:pt>
                <c:pt idx="8">
                  <c:v>1.04124</c:v>
                </c:pt>
                <c:pt idx="9">
                  <c:v>1.05736</c:v>
                </c:pt>
                <c:pt idx="10">
                  <c:v>1.07336</c:v>
                </c:pt>
                <c:pt idx="11">
                  <c:v>1.08922</c:v>
                </c:pt>
                <c:pt idx="12">
                  <c:v>1.10421</c:v>
                </c:pt>
                <c:pt idx="13">
                  <c:v>1.11911</c:v>
                </c:pt>
                <c:pt idx="14">
                  <c:v>1.1339</c:v>
                </c:pt>
                <c:pt idx="15">
                  <c:v>1.14859</c:v>
                </c:pt>
                <c:pt idx="16">
                  <c:v>1.16318</c:v>
                </c:pt>
                <c:pt idx="17">
                  <c:v>1.17768</c:v>
                </c:pt>
                <c:pt idx="18">
                  <c:v>1.19209</c:v>
                </c:pt>
                <c:pt idx="19">
                  <c:v>1.20641</c:v>
                </c:pt>
                <c:pt idx="20">
                  <c:v>1.22063</c:v>
                </c:pt>
                <c:pt idx="21">
                  <c:v>1.23478</c:v>
                </c:pt>
                <c:pt idx="22">
                  <c:v>1.24883</c:v>
                </c:pt>
                <c:pt idx="23">
                  <c:v>1.2628</c:v>
                </c:pt>
              </c:numCache>
            </c:numRef>
          </c:y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Equilibrium!$C$206:$Z$206</c:f>
              <c:numCache>
                <c:ptCount val="24"/>
                <c:pt idx="0">
                  <c:v>0.855559</c:v>
                </c:pt>
                <c:pt idx="1">
                  <c:v>0.876948</c:v>
                </c:pt>
                <c:pt idx="2">
                  <c:v>0.898336</c:v>
                </c:pt>
                <c:pt idx="3">
                  <c:v>0.919725</c:v>
                </c:pt>
                <c:pt idx="4">
                  <c:v>0.941114</c:v>
                </c:pt>
                <c:pt idx="5">
                  <c:v>0.962503</c:v>
                </c:pt>
                <c:pt idx="6">
                  <c:v>0.983892</c:v>
                </c:pt>
                <c:pt idx="7">
                  <c:v>1.00528</c:v>
                </c:pt>
                <c:pt idx="8">
                  <c:v>1.02667</c:v>
                </c:pt>
                <c:pt idx="9">
                  <c:v>1.04806</c:v>
                </c:pt>
                <c:pt idx="10">
                  <c:v>1.06945</c:v>
                </c:pt>
                <c:pt idx="11">
                  <c:v>1.09084</c:v>
                </c:pt>
                <c:pt idx="12">
                  <c:v>1.11223</c:v>
                </c:pt>
                <c:pt idx="13">
                  <c:v>1.13362</c:v>
                </c:pt>
                <c:pt idx="14">
                  <c:v>1.155</c:v>
                </c:pt>
                <c:pt idx="15">
                  <c:v>1.17639</c:v>
                </c:pt>
                <c:pt idx="16">
                  <c:v>1.19778</c:v>
                </c:pt>
                <c:pt idx="17">
                  <c:v>1.21917</c:v>
                </c:pt>
                <c:pt idx="18">
                  <c:v>1.24056</c:v>
                </c:pt>
                <c:pt idx="19">
                  <c:v>1.26195</c:v>
                </c:pt>
                <c:pt idx="20">
                  <c:v>1.28334</c:v>
                </c:pt>
                <c:pt idx="21">
                  <c:v>1.30473</c:v>
                </c:pt>
                <c:pt idx="22">
                  <c:v>1.32612</c:v>
                </c:pt>
                <c:pt idx="23">
                  <c:v>1.3475</c:v>
                </c:pt>
              </c:numCache>
            </c:numRef>
          </c:xVal>
          <c:yVal>
            <c:numRef>
              <c:f>Equilibrium!$C$223:$Z$223</c:f>
              <c:numCache>
                <c:ptCount val="24"/>
                <c:pt idx="0">
                  <c:v>0.915986</c:v>
                </c:pt>
                <c:pt idx="1">
                  <c:v>0.931709</c:v>
                </c:pt>
                <c:pt idx="2">
                  <c:v>0.947289</c:v>
                </c:pt>
                <c:pt idx="3">
                  <c:v>0.962829</c:v>
                </c:pt>
                <c:pt idx="4">
                  <c:v>0.97907</c:v>
                </c:pt>
                <c:pt idx="5">
                  <c:v>0.995161</c:v>
                </c:pt>
                <c:pt idx="6">
                  <c:v>1.01111</c:v>
                </c:pt>
                <c:pt idx="7">
                  <c:v>1.02691</c:v>
                </c:pt>
                <c:pt idx="8">
                  <c:v>1.04258</c:v>
                </c:pt>
                <c:pt idx="9">
                  <c:v>1.05811</c:v>
                </c:pt>
                <c:pt idx="10">
                  <c:v>1.07352</c:v>
                </c:pt>
                <c:pt idx="11">
                  <c:v>1.08878</c:v>
                </c:pt>
                <c:pt idx="12">
                  <c:v>1.1032</c:v>
                </c:pt>
                <c:pt idx="13">
                  <c:v>1.11752</c:v>
                </c:pt>
                <c:pt idx="14">
                  <c:v>1.13173</c:v>
                </c:pt>
                <c:pt idx="15">
                  <c:v>1.14584</c:v>
                </c:pt>
                <c:pt idx="16">
                  <c:v>1.15985</c:v>
                </c:pt>
                <c:pt idx="17">
                  <c:v>1.17376</c:v>
                </c:pt>
                <c:pt idx="18">
                  <c:v>1.18758</c:v>
                </c:pt>
                <c:pt idx="19">
                  <c:v>1.20131</c:v>
                </c:pt>
                <c:pt idx="20">
                  <c:v>1.21494</c:v>
                </c:pt>
                <c:pt idx="21">
                  <c:v>1.22848</c:v>
                </c:pt>
                <c:pt idx="22">
                  <c:v>1.24194</c:v>
                </c:pt>
                <c:pt idx="23">
                  <c:v>1.25531</c:v>
                </c:pt>
              </c:numCache>
            </c:numRef>
          </c:yVal>
          <c:smooth val="0"/>
        </c:ser>
        <c:ser>
          <c:idx val="17"/>
          <c:order val="17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Equilibrium!$C$206:$Z$206</c:f>
              <c:numCache>
                <c:ptCount val="24"/>
                <c:pt idx="0">
                  <c:v>0.855559</c:v>
                </c:pt>
                <c:pt idx="1">
                  <c:v>0.876948</c:v>
                </c:pt>
                <c:pt idx="2">
                  <c:v>0.898336</c:v>
                </c:pt>
                <c:pt idx="3">
                  <c:v>0.919725</c:v>
                </c:pt>
                <c:pt idx="4">
                  <c:v>0.941114</c:v>
                </c:pt>
                <c:pt idx="5">
                  <c:v>0.962503</c:v>
                </c:pt>
                <c:pt idx="6">
                  <c:v>0.983892</c:v>
                </c:pt>
                <c:pt idx="7">
                  <c:v>1.00528</c:v>
                </c:pt>
                <c:pt idx="8">
                  <c:v>1.02667</c:v>
                </c:pt>
                <c:pt idx="9">
                  <c:v>1.04806</c:v>
                </c:pt>
                <c:pt idx="10">
                  <c:v>1.06945</c:v>
                </c:pt>
                <c:pt idx="11">
                  <c:v>1.09084</c:v>
                </c:pt>
                <c:pt idx="12">
                  <c:v>1.11223</c:v>
                </c:pt>
                <c:pt idx="13">
                  <c:v>1.13362</c:v>
                </c:pt>
                <c:pt idx="14">
                  <c:v>1.155</c:v>
                </c:pt>
                <c:pt idx="15">
                  <c:v>1.17639</c:v>
                </c:pt>
                <c:pt idx="16">
                  <c:v>1.19778</c:v>
                </c:pt>
                <c:pt idx="17">
                  <c:v>1.21917</c:v>
                </c:pt>
                <c:pt idx="18">
                  <c:v>1.24056</c:v>
                </c:pt>
                <c:pt idx="19">
                  <c:v>1.26195</c:v>
                </c:pt>
                <c:pt idx="20">
                  <c:v>1.28334</c:v>
                </c:pt>
                <c:pt idx="21">
                  <c:v>1.30473</c:v>
                </c:pt>
                <c:pt idx="22">
                  <c:v>1.32612</c:v>
                </c:pt>
                <c:pt idx="23">
                  <c:v>1.3475</c:v>
                </c:pt>
              </c:numCache>
            </c:numRef>
          </c:xVal>
          <c:yVal>
            <c:numRef>
              <c:f>Equilibrium!$C$206:$Z$206</c:f>
              <c:numCache>
                <c:ptCount val="24"/>
                <c:pt idx="0">
                  <c:v>0.855559</c:v>
                </c:pt>
                <c:pt idx="1">
                  <c:v>0.876948</c:v>
                </c:pt>
                <c:pt idx="2">
                  <c:v>0.898336</c:v>
                </c:pt>
                <c:pt idx="3">
                  <c:v>0.919725</c:v>
                </c:pt>
                <c:pt idx="4">
                  <c:v>0.941114</c:v>
                </c:pt>
                <c:pt idx="5">
                  <c:v>0.962503</c:v>
                </c:pt>
                <c:pt idx="6">
                  <c:v>0.983892</c:v>
                </c:pt>
                <c:pt idx="7">
                  <c:v>1.00528</c:v>
                </c:pt>
                <c:pt idx="8">
                  <c:v>1.02667</c:v>
                </c:pt>
                <c:pt idx="9">
                  <c:v>1.04806</c:v>
                </c:pt>
                <c:pt idx="10">
                  <c:v>1.06945</c:v>
                </c:pt>
                <c:pt idx="11">
                  <c:v>1.09084</c:v>
                </c:pt>
                <c:pt idx="12">
                  <c:v>1.11223</c:v>
                </c:pt>
                <c:pt idx="13">
                  <c:v>1.13362</c:v>
                </c:pt>
                <c:pt idx="14">
                  <c:v>1.155</c:v>
                </c:pt>
                <c:pt idx="15">
                  <c:v>1.17639</c:v>
                </c:pt>
                <c:pt idx="16">
                  <c:v>1.19778</c:v>
                </c:pt>
                <c:pt idx="17">
                  <c:v>1.21917</c:v>
                </c:pt>
                <c:pt idx="18">
                  <c:v>1.24056</c:v>
                </c:pt>
                <c:pt idx="19">
                  <c:v>1.26195</c:v>
                </c:pt>
                <c:pt idx="20">
                  <c:v>1.28334</c:v>
                </c:pt>
                <c:pt idx="21">
                  <c:v>1.30473</c:v>
                </c:pt>
                <c:pt idx="22">
                  <c:v>1.32612</c:v>
                </c:pt>
                <c:pt idx="23">
                  <c:v>1.3475</c:v>
                </c:pt>
              </c:numCache>
            </c:numRef>
          </c:yVal>
          <c:smooth val="0"/>
        </c:ser>
        <c:axId val="29251530"/>
        <c:axId val="44725571"/>
      </c:scatterChart>
      <c:valAx>
        <c:axId val="29251530"/>
        <c:scaling>
          <c:orientation val="minMax"/>
          <c:max val="1.56155165"/>
          <c:min val="0.701755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Market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25571"/>
        <c:crossesAt val="0.70175535"/>
        <c:crossBetween val="midCat"/>
        <c:dispUnits/>
      </c:valAx>
      <c:valAx>
        <c:axId val="44725571"/>
        <c:scaling>
          <c:orientation val="minMax"/>
          <c:max val="1.56155165"/>
          <c:min val="0.701755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Investor Returns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51530"/>
        <c:crossesAt val="0.70175535"/>
        <c:crossBetween val="midCat"/>
        <c:dispUnits/>
      </c:valAx>
      <c:spPr>
        <a:noFill/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Capital Market Line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Securities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Equilibrium!$E$168:$E$170</c:f>
              <c:numCache>
                <c:ptCount val="3"/>
                <c:pt idx="0">
                  <c:v>0.101188</c:v>
                </c:pt>
                <c:pt idx="1">
                  <c:v>2.22045E-16</c:v>
                </c:pt>
                <c:pt idx="2">
                  <c:v>0.101188</c:v>
                </c:pt>
              </c:numCache>
            </c:numRef>
          </c:xVal>
          <c:yVal>
            <c:numRef>
              <c:f>Equilibrium!$C$168:$C$170</c:f>
              <c:numCache>
                <c:ptCount val="3"/>
                <c:pt idx="0">
                  <c:v>1.10153</c:v>
                </c:pt>
                <c:pt idx="1">
                  <c:v>1.07507</c:v>
                </c:pt>
                <c:pt idx="2">
                  <c:v>1.10153</c:v>
                </c:pt>
              </c:numCache>
            </c:numRef>
          </c:yVal>
          <c:smooth val="0"/>
        </c:ser>
        <c:ser>
          <c:idx val="1"/>
          <c:order val="1"/>
          <c:tx>
            <c:v>Portfolios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Equilibrium!$E$173:$E$190</c:f>
              <c:numCache>
                <c:ptCount val="18"/>
                <c:pt idx="0">
                  <c:v>0.101188</c:v>
                </c:pt>
                <c:pt idx="1">
                  <c:v>0.162024</c:v>
                </c:pt>
                <c:pt idx="2">
                  <c:v>0.148968</c:v>
                </c:pt>
                <c:pt idx="3">
                  <c:v>0.137859</c:v>
                </c:pt>
                <c:pt idx="4">
                  <c:v>0.128294</c:v>
                </c:pt>
                <c:pt idx="5">
                  <c:v>0.119971</c:v>
                </c:pt>
                <c:pt idx="6">
                  <c:v>0.112662</c:v>
                </c:pt>
                <c:pt idx="7">
                  <c:v>0.106194</c:v>
                </c:pt>
                <c:pt idx="8">
                  <c:v>0.100428</c:v>
                </c:pt>
                <c:pt idx="9">
                  <c:v>0.0561266</c:v>
                </c:pt>
                <c:pt idx="10">
                  <c:v>0.0952556</c:v>
                </c:pt>
                <c:pt idx="11">
                  <c:v>0.0905906</c:v>
                </c:pt>
                <c:pt idx="12">
                  <c:v>0.0863611</c:v>
                </c:pt>
                <c:pt idx="13">
                  <c:v>0.0825091</c:v>
                </c:pt>
                <c:pt idx="14">
                  <c:v>0.0789858</c:v>
                </c:pt>
                <c:pt idx="15">
                  <c:v>0.0757515</c:v>
                </c:pt>
                <c:pt idx="16">
                  <c:v>0.0727716</c:v>
                </c:pt>
                <c:pt idx="17">
                  <c:v>0.0700175</c:v>
                </c:pt>
              </c:numCache>
            </c:numRef>
          </c:xVal>
          <c:yVal>
            <c:numRef>
              <c:f>Equilibrium!$C$173:$C$190</c:f>
              <c:numCache>
                <c:ptCount val="18"/>
                <c:pt idx="0">
                  <c:v>1.10153</c:v>
                </c:pt>
                <c:pt idx="1">
                  <c:v>1.11732</c:v>
                </c:pt>
                <c:pt idx="2">
                  <c:v>1.11397</c:v>
                </c:pt>
                <c:pt idx="3">
                  <c:v>1.1111</c:v>
                </c:pt>
                <c:pt idx="4">
                  <c:v>1.10863</c:v>
                </c:pt>
                <c:pt idx="5">
                  <c:v>1.10649</c:v>
                </c:pt>
                <c:pt idx="6">
                  <c:v>1.1046</c:v>
                </c:pt>
                <c:pt idx="7">
                  <c:v>1.10293</c:v>
                </c:pt>
                <c:pt idx="8">
                  <c:v>1.10143</c:v>
                </c:pt>
                <c:pt idx="9">
                  <c:v>1.0874</c:v>
                </c:pt>
                <c:pt idx="10">
                  <c:v>1.10009</c:v>
                </c:pt>
                <c:pt idx="11">
                  <c:v>1.09888</c:v>
                </c:pt>
                <c:pt idx="12">
                  <c:v>1.09777</c:v>
                </c:pt>
                <c:pt idx="13">
                  <c:v>1.09677</c:v>
                </c:pt>
                <c:pt idx="14">
                  <c:v>1.09585</c:v>
                </c:pt>
                <c:pt idx="15">
                  <c:v>1.09501</c:v>
                </c:pt>
                <c:pt idx="16">
                  <c:v>1.09423</c:v>
                </c:pt>
                <c:pt idx="17">
                  <c:v>1.09351</c:v>
                </c:pt>
              </c:numCache>
            </c:numRef>
          </c:yVal>
          <c:smooth val="0"/>
        </c:ser>
        <c:ser>
          <c:idx val="2"/>
          <c:order val="2"/>
          <c:tx>
            <c:v>CML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0.162024</c:v>
              </c:pt>
            </c:numLit>
          </c:xVal>
          <c:yVal>
            <c:numLit>
              <c:ptCount val="2"/>
              <c:pt idx="0">
                <c:v>1.07507</c:v>
              </c:pt>
              <c:pt idx="1">
                <c:v>1.11743821599399</c:v>
              </c:pt>
            </c:numLit>
          </c:yVal>
          <c:smooth val="0"/>
        </c:ser>
        <c:axId val="44561512"/>
        <c:axId val="42428745"/>
      </c:scatterChart>
      <c:valAx>
        <c:axId val="44561512"/>
        <c:scaling>
          <c:orientation val="minMax"/>
          <c:max val="0.170125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28745"/>
        <c:crossesAt val="1.0729515892003003"/>
        <c:crossBetween val="midCat"/>
        <c:dispUnits/>
      </c:valAx>
      <c:valAx>
        <c:axId val="42428745"/>
        <c:scaling>
          <c:orientation val="minMax"/>
          <c:max val="1.119556626793691"/>
          <c:min val="1.07295158920030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Expected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61512"/>
        <c:crossesAt val="0"/>
        <c:crossBetween val="midCat"/>
        <c:dispUnits/>
      </c:valAx>
      <c:spPr>
        <a:noFill/>
        <a:ln w="38100">
          <a:solidFill>
            <a:srgbClr val="0000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Security Market Line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Securities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Equilibrium!$G$168:$G$170</c:f>
              <c:numCache>
                <c:ptCount val="3"/>
                <c:pt idx="0">
                  <c:v>1</c:v>
                </c:pt>
                <c:pt idx="1">
                  <c:v>1.20186E-30</c:v>
                </c:pt>
                <c:pt idx="2">
                  <c:v>1</c:v>
                </c:pt>
              </c:numCache>
            </c:numRef>
          </c:xVal>
          <c:yVal>
            <c:numRef>
              <c:f>Equilibrium!$C$168:$C$170</c:f>
              <c:numCache>
                <c:ptCount val="3"/>
                <c:pt idx="0">
                  <c:v>1.10153</c:v>
                </c:pt>
                <c:pt idx="1">
                  <c:v>1.07507</c:v>
                </c:pt>
                <c:pt idx="2">
                  <c:v>1.10153</c:v>
                </c:pt>
              </c:numCache>
            </c:numRef>
          </c:yVal>
          <c:smooth val="0"/>
        </c:ser>
        <c:ser>
          <c:idx val="1"/>
          <c:order val="1"/>
          <c:tx>
            <c:v>Portfolios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Equilibrium!$G$173:$G$190</c:f>
              <c:numCache>
                <c:ptCount val="18"/>
                <c:pt idx="0">
                  <c:v>1</c:v>
                </c:pt>
                <c:pt idx="1">
                  <c:v>1.60103</c:v>
                </c:pt>
                <c:pt idx="2">
                  <c:v>1.47212</c:v>
                </c:pt>
                <c:pt idx="3">
                  <c:v>1.36238</c:v>
                </c:pt>
                <c:pt idx="4">
                  <c:v>1.26785</c:v>
                </c:pt>
                <c:pt idx="5">
                  <c:v>1.18557</c:v>
                </c:pt>
                <c:pt idx="6">
                  <c:v>1.1133</c:v>
                </c:pt>
                <c:pt idx="7">
                  <c:v>1.04934</c:v>
                </c:pt>
                <c:pt idx="8">
                  <c:v>0.992309</c:v>
                </c:pt>
                <c:pt idx="9">
                  <c:v>0.51016</c:v>
                </c:pt>
                <c:pt idx="10">
                  <c:v>0.941156</c:v>
                </c:pt>
                <c:pt idx="11">
                  <c:v>0.895015</c:v>
                </c:pt>
                <c:pt idx="12">
                  <c:v>0.853182</c:v>
                </c:pt>
                <c:pt idx="13">
                  <c:v>0.815082</c:v>
                </c:pt>
                <c:pt idx="14">
                  <c:v>0.780235</c:v>
                </c:pt>
                <c:pt idx="15">
                  <c:v>0.748246</c:v>
                </c:pt>
                <c:pt idx="16">
                  <c:v>0.718775</c:v>
                </c:pt>
                <c:pt idx="17">
                  <c:v>0.691538</c:v>
                </c:pt>
              </c:numCache>
            </c:numRef>
          </c:xVal>
          <c:yVal>
            <c:numRef>
              <c:f>Equilibrium!$C$173:$C$190</c:f>
              <c:numCache>
                <c:ptCount val="18"/>
                <c:pt idx="0">
                  <c:v>1.10153</c:v>
                </c:pt>
                <c:pt idx="1">
                  <c:v>1.11732</c:v>
                </c:pt>
                <c:pt idx="2">
                  <c:v>1.11397</c:v>
                </c:pt>
                <c:pt idx="3">
                  <c:v>1.1111</c:v>
                </c:pt>
                <c:pt idx="4">
                  <c:v>1.10863</c:v>
                </c:pt>
                <c:pt idx="5">
                  <c:v>1.10649</c:v>
                </c:pt>
                <c:pt idx="6">
                  <c:v>1.1046</c:v>
                </c:pt>
                <c:pt idx="7">
                  <c:v>1.10293</c:v>
                </c:pt>
                <c:pt idx="8">
                  <c:v>1.10143</c:v>
                </c:pt>
                <c:pt idx="9">
                  <c:v>1.0874</c:v>
                </c:pt>
                <c:pt idx="10">
                  <c:v>1.10009</c:v>
                </c:pt>
                <c:pt idx="11">
                  <c:v>1.09888</c:v>
                </c:pt>
                <c:pt idx="12">
                  <c:v>1.09777</c:v>
                </c:pt>
                <c:pt idx="13">
                  <c:v>1.09677</c:v>
                </c:pt>
                <c:pt idx="14">
                  <c:v>1.09585</c:v>
                </c:pt>
                <c:pt idx="15">
                  <c:v>1.09501</c:v>
                </c:pt>
                <c:pt idx="16">
                  <c:v>1.09423</c:v>
                </c:pt>
                <c:pt idx="17">
                  <c:v>1.09351</c:v>
                </c:pt>
              </c:numCache>
            </c:numRef>
          </c:yVal>
          <c:smooth val="0"/>
        </c:ser>
        <c:ser>
          <c:idx val="2"/>
          <c:order val="2"/>
          <c:tx>
            <c:v>SML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1.20186E-30</c:v>
              </c:pt>
              <c:pt idx="1">
                <c:v>1.60103</c:v>
              </c:pt>
            </c:numLit>
          </c:xVal>
          <c:yVal>
            <c:numLit>
              <c:ptCount val="2"/>
              <c:pt idx="0">
                <c:v>1.07507</c:v>
              </c:pt>
              <c:pt idx="1">
                <c:v>1.1174332538</c:v>
              </c:pt>
            </c:numLit>
          </c:yVal>
          <c:smooth val="0"/>
        </c:ser>
        <c:axId val="14702774"/>
        <c:axId val="56918335"/>
      </c:scatterChart>
      <c:valAx>
        <c:axId val="14702774"/>
        <c:scaling>
          <c:orientation val="minMax"/>
          <c:max val="1.6810815"/>
          <c:min val="-0.08005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18335"/>
        <c:crossesAt val="1.0729575"/>
        <c:crossBetween val="midCat"/>
        <c:dispUnits/>
      </c:valAx>
      <c:valAx>
        <c:axId val="56918335"/>
        <c:scaling>
          <c:orientation val="minMax"/>
          <c:max val="1.1194325"/>
          <c:min val="1.07295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Expected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02774"/>
        <c:crossesAt val="-0.0800515"/>
        <c:crossBetween val="midCat"/>
        <c:dispUnits/>
      </c:valAx>
      <c:spPr>
        <a:noFill/>
        <a:ln w="38100">
          <a:solidFill>
            <a:srgbClr val="0000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Pricing Kernel &amp; Consumption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Future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Equilibrium!$D$198:$AA$198</c:f>
              <c:numCache>
                <c:ptCount val="24"/>
                <c:pt idx="0">
                  <c:v>1360</c:v>
                </c:pt>
                <c:pt idx="1">
                  <c:v>1394</c:v>
                </c:pt>
                <c:pt idx="2">
                  <c:v>1428</c:v>
                </c:pt>
                <c:pt idx="3">
                  <c:v>1462</c:v>
                </c:pt>
                <c:pt idx="4">
                  <c:v>1496</c:v>
                </c:pt>
                <c:pt idx="5">
                  <c:v>1530</c:v>
                </c:pt>
                <c:pt idx="6">
                  <c:v>1564</c:v>
                </c:pt>
                <c:pt idx="7">
                  <c:v>1598</c:v>
                </c:pt>
                <c:pt idx="8">
                  <c:v>1632</c:v>
                </c:pt>
                <c:pt idx="9">
                  <c:v>1666</c:v>
                </c:pt>
                <c:pt idx="10">
                  <c:v>1700</c:v>
                </c:pt>
                <c:pt idx="11">
                  <c:v>1734</c:v>
                </c:pt>
                <c:pt idx="12">
                  <c:v>1768</c:v>
                </c:pt>
                <c:pt idx="13">
                  <c:v>1802</c:v>
                </c:pt>
                <c:pt idx="14">
                  <c:v>1836</c:v>
                </c:pt>
                <c:pt idx="15">
                  <c:v>1870</c:v>
                </c:pt>
                <c:pt idx="16">
                  <c:v>1904</c:v>
                </c:pt>
                <c:pt idx="17">
                  <c:v>1938</c:v>
                </c:pt>
                <c:pt idx="18">
                  <c:v>1972</c:v>
                </c:pt>
                <c:pt idx="19">
                  <c:v>2006</c:v>
                </c:pt>
                <c:pt idx="20">
                  <c:v>2040</c:v>
                </c:pt>
                <c:pt idx="21">
                  <c:v>2074</c:v>
                </c:pt>
                <c:pt idx="22">
                  <c:v>2108</c:v>
                </c:pt>
                <c:pt idx="23">
                  <c:v>2142</c:v>
                </c:pt>
              </c:numCache>
            </c:numRef>
          </c:xVal>
          <c:yVal>
            <c:numRef>
              <c:f>Equilibrium!$D$199:$AA$199</c:f>
              <c:numCache>
                <c:ptCount val="24"/>
                <c:pt idx="0">
                  <c:v>1.81113</c:v>
                </c:pt>
                <c:pt idx="1">
                  <c:v>1.69194</c:v>
                </c:pt>
                <c:pt idx="2">
                  <c:v>1.58334</c:v>
                </c:pt>
                <c:pt idx="3">
                  <c:v>1.48357</c:v>
                </c:pt>
                <c:pt idx="4">
                  <c:v>1.38756</c:v>
                </c:pt>
                <c:pt idx="5">
                  <c:v>1.29997</c:v>
                </c:pt>
                <c:pt idx="6">
                  <c:v>1.21989</c:v>
                </c:pt>
                <c:pt idx="7">
                  <c:v>1.14651</c:v>
                </c:pt>
                <c:pt idx="8">
                  <c:v>1.07913</c:v>
                </c:pt>
                <c:pt idx="9">
                  <c:v>1.01714</c:v>
                </c:pt>
                <c:pt idx="10">
                  <c:v>0.96</c:v>
                </c:pt>
                <c:pt idx="11">
                  <c:v>0.907298</c:v>
                </c:pt>
                <c:pt idx="12">
                  <c:v>0.860771</c:v>
                </c:pt>
                <c:pt idx="13">
                  <c:v>0.817502</c:v>
                </c:pt>
                <c:pt idx="14">
                  <c:v>0.777205</c:v>
                </c:pt>
                <c:pt idx="15">
                  <c:v>0.739624</c:v>
                </c:pt>
                <c:pt idx="16">
                  <c:v>0.704529</c:v>
                </c:pt>
                <c:pt idx="17">
                  <c:v>0.671715</c:v>
                </c:pt>
                <c:pt idx="18">
                  <c:v>0.640994</c:v>
                </c:pt>
                <c:pt idx="19">
                  <c:v>0.6122</c:v>
                </c:pt>
                <c:pt idx="20">
                  <c:v>0.58518</c:v>
                </c:pt>
                <c:pt idx="21">
                  <c:v>0.559797</c:v>
                </c:pt>
                <c:pt idx="22">
                  <c:v>0.535927</c:v>
                </c:pt>
                <c:pt idx="23">
                  <c:v>0.513455</c:v>
                </c:pt>
              </c:numCache>
            </c:numRef>
          </c:yVal>
          <c:smooth val="0"/>
        </c:ser>
        <c:axId val="1740852"/>
        <c:axId val="22631077"/>
      </c:scatterChart>
      <c:valAx>
        <c:axId val="1740852"/>
        <c:scaling>
          <c:orientation val="minMax"/>
          <c:max val="2181.1"/>
          <c:min val="1320.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31077"/>
        <c:crossesAt val="0.44857125"/>
        <c:crossBetween val="midCat"/>
        <c:dispUnits/>
      </c:valAx>
      <c:valAx>
        <c:axId val="22631077"/>
        <c:scaling>
          <c:orientation val="minMax"/>
          <c:max val="1.8760137499999998"/>
          <c:min val="0.44857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PPC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0852"/>
        <c:crossesAt val="1320.9"/>
        <c:crossBetween val="midCat"/>
        <c:dispUnits/>
      </c:valAx>
      <c:spPr>
        <a:noFill/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Pricing Kernel &amp; Market Return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Future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Equilibrium!$D$202:$AA$202</c:f>
              <c:numCache>
                <c:ptCount val="24"/>
                <c:pt idx="0">
                  <c:v>0.855559</c:v>
                </c:pt>
                <c:pt idx="1">
                  <c:v>0.876948</c:v>
                </c:pt>
                <c:pt idx="2">
                  <c:v>0.898336</c:v>
                </c:pt>
                <c:pt idx="3">
                  <c:v>0.919725</c:v>
                </c:pt>
                <c:pt idx="4">
                  <c:v>0.941114</c:v>
                </c:pt>
                <c:pt idx="5">
                  <c:v>0.962503</c:v>
                </c:pt>
                <c:pt idx="6">
                  <c:v>0.983892</c:v>
                </c:pt>
                <c:pt idx="7">
                  <c:v>1.00528</c:v>
                </c:pt>
                <c:pt idx="8">
                  <c:v>1.02667</c:v>
                </c:pt>
                <c:pt idx="9">
                  <c:v>1.04806</c:v>
                </c:pt>
                <c:pt idx="10">
                  <c:v>1.06945</c:v>
                </c:pt>
                <c:pt idx="11">
                  <c:v>1.09084</c:v>
                </c:pt>
                <c:pt idx="12">
                  <c:v>1.11223</c:v>
                </c:pt>
                <c:pt idx="13">
                  <c:v>1.13362</c:v>
                </c:pt>
                <c:pt idx="14">
                  <c:v>1.155</c:v>
                </c:pt>
                <c:pt idx="15">
                  <c:v>1.17639</c:v>
                </c:pt>
                <c:pt idx="16">
                  <c:v>1.19778</c:v>
                </c:pt>
                <c:pt idx="17">
                  <c:v>1.21917</c:v>
                </c:pt>
                <c:pt idx="18">
                  <c:v>1.24056</c:v>
                </c:pt>
                <c:pt idx="19">
                  <c:v>1.26195</c:v>
                </c:pt>
                <c:pt idx="20">
                  <c:v>1.28334</c:v>
                </c:pt>
                <c:pt idx="21">
                  <c:v>1.30473</c:v>
                </c:pt>
                <c:pt idx="22">
                  <c:v>1.32612</c:v>
                </c:pt>
                <c:pt idx="23">
                  <c:v>1.3475</c:v>
                </c:pt>
              </c:numCache>
            </c:numRef>
          </c:xVal>
          <c:yVal>
            <c:numRef>
              <c:f>Equilibrium!$D$203:$AA$203</c:f>
              <c:numCache>
                <c:ptCount val="24"/>
                <c:pt idx="0">
                  <c:v>1.81113</c:v>
                </c:pt>
                <c:pt idx="1">
                  <c:v>1.69194</c:v>
                </c:pt>
                <c:pt idx="2">
                  <c:v>1.58334</c:v>
                </c:pt>
                <c:pt idx="3">
                  <c:v>1.48357</c:v>
                </c:pt>
                <c:pt idx="4">
                  <c:v>1.38756</c:v>
                </c:pt>
                <c:pt idx="5">
                  <c:v>1.29997</c:v>
                </c:pt>
                <c:pt idx="6">
                  <c:v>1.21989</c:v>
                </c:pt>
                <c:pt idx="7">
                  <c:v>1.14651</c:v>
                </c:pt>
                <c:pt idx="8">
                  <c:v>1.07913</c:v>
                </c:pt>
                <c:pt idx="9">
                  <c:v>1.01714</c:v>
                </c:pt>
                <c:pt idx="10">
                  <c:v>0.96</c:v>
                </c:pt>
                <c:pt idx="11">
                  <c:v>0.907298</c:v>
                </c:pt>
                <c:pt idx="12">
                  <c:v>0.860771</c:v>
                </c:pt>
                <c:pt idx="13">
                  <c:v>0.817502</c:v>
                </c:pt>
                <c:pt idx="14">
                  <c:v>0.777205</c:v>
                </c:pt>
                <c:pt idx="15">
                  <c:v>0.739624</c:v>
                </c:pt>
                <c:pt idx="16">
                  <c:v>0.704529</c:v>
                </c:pt>
                <c:pt idx="17">
                  <c:v>0.671715</c:v>
                </c:pt>
                <c:pt idx="18">
                  <c:v>0.640994</c:v>
                </c:pt>
                <c:pt idx="19">
                  <c:v>0.6122</c:v>
                </c:pt>
                <c:pt idx="20">
                  <c:v>0.58518</c:v>
                </c:pt>
                <c:pt idx="21">
                  <c:v>0.559797</c:v>
                </c:pt>
                <c:pt idx="22">
                  <c:v>0.535927</c:v>
                </c:pt>
                <c:pt idx="23">
                  <c:v>0.513455</c:v>
                </c:pt>
              </c:numCache>
            </c:numRef>
          </c:yVal>
          <c:smooth val="0"/>
        </c:ser>
        <c:axId val="25768546"/>
        <c:axId val="66555643"/>
      </c:scatterChart>
      <c:valAx>
        <c:axId val="25768546"/>
        <c:scaling>
          <c:orientation val="minMax"/>
          <c:max val="1.3720970499999998"/>
          <c:min val="0.830961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Market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55643"/>
        <c:crossesAt val="0.44857125"/>
        <c:crossBetween val="midCat"/>
        <c:dispUnits/>
      </c:valAx>
      <c:valAx>
        <c:axId val="66555643"/>
        <c:scaling>
          <c:orientation val="minMax"/>
          <c:max val="1.8760137499999998"/>
          <c:min val="0.44857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PPC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68546"/>
        <c:crossesAt val="0.83096195"/>
        <c:crossBetween val="midCat"/>
        <c:dispUnits/>
      </c:valAx>
      <c:spPr>
        <a:noFill/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Security Market Line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Securities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Equilibrium!$I$168:$I$170</c:f>
              <c:numCache>
                <c:ptCount val="3"/>
                <c:pt idx="0">
                  <c:v>1</c:v>
                </c:pt>
                <c:pt idx="1">
                  <c:v>-3.46417E-30</c:v>
                </c:pt>
                <c:pt idx="2">
                  <c:v>1</c:v>
                </c:pt>
              </c:numCache>
            </c:numRef>
          </c:xVal>
          <c:yVal>
            <c:numRef>
              <c:f>Equilibrium!$C$168:$C$170</c:f>
              <c:numCache>
                <c:ptCount val="3"/>
                <c:pt idx="0">
                  <c:v>1.10153</c:v>
                </c:pt>
                <c:pt idx="1">
                  <c:v>1.07507</c:v>
                </c:pt>
                <c:pt idx="2">
                  <c:v>1.10153</c:v>
                </c:pt>
              </c:numCache>
            </c:numRef>
          </c:yVal>
          <c:smooth val="0"/>
        </c:ser>
        <c:ser>
          <c:idx val="1"/>
          <c:order val="1"/>
          <c:tx>
            <c:v>Portfolios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Equilibrium!$I$173:$I$190</c:f>
              <c:numCache>
                <c:ptCount val="18"/>
                <c:pt idx="0">
                  <c:v>1</c:v>
                </c:pt>
                <c:pt idx="1">
                  <c:v>1.5961</c:v>
                </c:pt>
                <c:pt idx="2">
                  <c:v>1.46967</c:v>
                </c:pt>
                <c:pt idx="3">
                  <c:v>1.36177</c:v>
                </c:pt>
                <c:pt idx="4">
                  <c:v>1.26862</c:v>
                </c:pt>
                <c:pt idx="5">
                  <c:v>1.18738</c:v>
                </c:pt>
                <c:pt idx="6">
                  <c:v>1.11591</c:v>
                </c:pt>
                <c:pt idx="7">
                  <c:v>1.05255</c:v>
                </c:pt>
                <c:pt idx="8">
                  <c:v>0.995985</c:v>
                </c:pt>
                <c:pt idx="9">
                  <c:v>0.46956</c:v>
                </c:pt>
                <c:pt idx="10">
                  <c:v>0.945187</c:v>
                </c:pt>
                <c:pt idx="11">
                  <c:v>0.899318</c:v>
                </c:pt>
                <c:pt idx="12">
                  <c:v>0.85769</c:v>
                </c:pt>
                <c:pt idx="13">
                  <c:v>0.819743</c:v>
                </c:pt>
                <c:pt idx="14">
                  <c:v>0.785007</c:v>
                </c:pt>
                <c:pt idx="15">
                  <c:v>0.753096</c:v>
                </c:pt>
                <c:pt idx="16">
                  <c:v>0.723677</c:v>
                </c:pt>
                <c:pt idx="17">
                  <c:v>0.696471</c:v>
                </c:pt>
              </c:numCache>
            </c:numRef>
          </c:xVal>
          <c:yVal>
            <c:numRef>
              <c:f>Equilibrium!$C$173:$C$190</c:f>
              <c:numCache>
                <c:ptCount val="18"/>
                <c:pt idx="0">
                  <c:v>1.10153</c:v>
                </c:pt>
                <c:pt idx="1">
                  <c:v>1.11732</c:v>
                </c:pt>
                <c:pt idx="2">
                  <c:v>1.11397</c:v>
                </c:pt>
                <c:pt idx="3">
                  <c:v>1.1111</c:v>
                </c:pt>
                <c:pt idx="4">
                  <c:v>1.10863</c:v>
                </c:pt>
                <c:pt idx="5">
                  <c:v>1.10649</c:v>
                </c:pt>
                <c:pt idx="6">
                  <c:v>1.1046</c:v>
                </c:pt>
                <c:pt idx="7">
                  <c:v>1.10293</c:v>
                </c:pt>
                <c:pt idx="8">
                  <c:v>1.10143</c:v>
                </c:pt>
                <c:pt idx="9">
                  <c:v>1.0874</c:v>
                </c:pt>
                <c:pt idx="10">
                  <c:v>1.10009</c:v>
                </c:pt>
                <c:pt idx="11">
                  <c:v>1.09888</c:v>
                </c:pt>
                <c:pt idx="12">
                  <c:v>1.09777</c:v>
                </c:pt>
                <c:pt idx="13">
                  <c:v>1.09677</c:v>
                </c:pt>
                <c:pt idx="14">
                  <c:v>1.09585</c:v>
                </c:pt>
                <c:pt idx="15">
                  <c:v>1.09501</c:v>
                </c:pt>
                <c:pt idx="16">
                  <c:v>1.09423</c:v>
                </c:pt>
                <c:pt idx="17">
                  <c:v>1.09351</c:v>
                </c:pt>
              </c:numCache>
            </c:numRef>
          </c:yVal>
          <c:smooth val="0"/>
        </c:ser>
        <c:ser>
          <c:idx val="2"/>
          <c:order val="2"/>
          <c:tx>
            <c:v>Power SML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-3.46417E-30</c:v>
              </c:pt>
              <c:pt idx="1">
                <c:v>1.5961</c:v>
              </c:pt>
            </c:numLit>
          </c:xVal>
          <c:yVal>
            <c:numLit>
              <c:ptCount val="2"/>
              <c:pt idx="0">
                <c:v>1.07507</c:v>
              </c:pt>
              <c:pt idx="1">
                <c:v>1.117302806</c:v>
              </c:pt>
            </c:numLit>
          </c:yVal>
          <c:smooth val="0"/>
        </c:ser>
        <c:axId val="59916992"/>
        <c:axId val="40723393"/>
      </c:scatterChart>
      <c:valAx>
        <c:axId val="59916992"/>
        <c:scaling>
          <c:orientation val="minMax"/>
          <c:max val="1.6759050000000002"/>
          <c:min val="-0.079805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Beta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23393"/>
        <c:crossesAt val="1.0729575"/>
        <c:crossBetween val="midCat"/>
        <c:dispUnits/>
      </c:valAx>
      <c:valAx>
        <c:axId val="40723393"/>
        <c:scaling>
          <c:orientation val="minMax"/>
          <c:max val="1.1194325"/>
          <c:min val="1.07295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Expected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16992"/>
        <c:crossesAt val="-0.07980500000000001"/>
        <c:crossBetween val="midCat"/>
        <c:dispUnits/>
      </c:valAx>
      <c:spPr>
        <a:noFill/>
        <a:ln w="38100">
          <a:solidFill>
            <a:srgbClr val="0000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6:AG122"/>
  <sheetViews>
    <sheetView tabSelected="1" workbookViewId="0" topLeftCell="A1">
      <selection activeCell="B7" sqref="B7:B8"/>
    </sheetView>
  </sheetViews>
  <sheetFormatPr defaultColWidth="8.88671875" defaultRowHeight="15"/>
  <cols>
    <col min="1" max="1" width="8.77734375" style="1" customWidth="1"/>
    <col min="2" max="2" width="15.10546875" style="1" customWidth="1"/>
    <col min="3" max="3" width="9.77734375" style="1" customWidth="1"/>
    <col min="4" max="4" width="10.21484375" style="1" customWidth="1"/>
    <col min="5" max="5" width="9.77734375" style="1" customWidth="1"/>
    <col min="6" max="6" width="13.21484375" style="1" customWidth="1"/>
    <col min="7" max="7" width="8.77734375" style="1" customWidth="1"/>
    <col min="8" max="9" width="9.77734375" style="1" customWidth="1"/>
    <col min="10" max="16384" width="8.77734375" style="1" customWidth="1"/>
  </cols>
  <sheetData>
    <row r="6" ht="15">
      <c r="B6" s="1" t="s">
        <v>46</v>
      </c>
    </row>
    <row r="7" ht="15.75">
      <c r="B7" s="1" t="s">
        <v>100</v>
      </c>
    </row>
    <row r="8" ht="15">
      <c r="B8" s="1" t="s">
        <v>101</v>
      </c>
    </row>
    <row r="11" spans="2:17" ht="15.75">
      <c r="B11" s="23" t="s">
        <v>4</v>
      </c>
      <c r="C11" s="24" t="s">
        <v>3</v>
      </c>
      <c r="D11" s="24" t="s">
        <v>47</v>
      </c>
      <c r="E11" s="24" t="s">
        <v>48</v>
      </c>
      <c r="F11" s="25"/>
      <c r="G11" s="25"/>
      <c r="H11" s="25"/>
      <c r="I11" s="25"/>
      <c r="J11" s="4"/>
      <c r="K11" s="25"/>
      <c r="L11" s="25"/>
      <c r="M11" s="25"/>
      <c r="N11" s="25"/>
      <c r="O11" s="25"/>
      <c r="P11" s="25"/>
      <c r="Q11" s="4"/>
    </row>
    <row r="12" spans="2:17" ht="15">
      <c r="B12" s="12" t="s">
        <v>2</v>
      </c>
      <c r="C12" s="26">
        <v>1</v>
      </c>
      <c r="D12" s="26">
        <v>0</v>
      </c>
      <c r="E12" s="27">
        <v>0</v>
      </c>
      <c r="F12" s="28"/>
      <c r="G12" s="28"/>
      <c r="H12" s="28"/>
      <c r="I12" s="29"/>
      <c r="J12" s="4"/>
      <c r="K12" s="4"/>
      <c r="L12" s="4"/>
      <c r="M12" s="4"/>
      <c r="N12" s="4"/>
      <c r="O12" s="4"/>
      <c r="P12" s="4"/>
      <c r="Q12" s="4"/>
    </row>
    <row r="13" spans="2:20" ht="15">
      <c r="B13" s="12" t="s">
        <v>49</v>
      </c>
      <c r="C13" s="26">
        <v>0</v>
      </c>
      <c r="D13" s="30">
        <v>1</v>
      </c>
      <c r="E13" s="27">
        <v>80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31"/>
      <c r="R13" s="32"/>
      <c r="S13" s="32"/>
      <c r="T13" s="32"/>
    </row>
    <row r="14" spans="2:19" ht="15">
      <c r="B14" s="12" t="s">
        <v>50</v>
      </c>
      <c r="C14" s="26">
        <v>0</v>
      </c>
      <c r="D14" s="30">
        <v>1</v>
      </c>
      <c r="E14" s="33">
        <f aca="true" t="shared" si="0" ref="E14:E36">E13+2</f>
        <v>82</v>
      </c>
      <c r="F14" s="31"/>
      <c r="G14" s="31"/>
      <c r="H14" s="31"/>
      <c r="I14" s="31"/>
      <c r="J14" s="4"/>
      <c r="K14" s="4"/>
      <c r="L14" s="4"/>
      <c r="M14" s="4"/>
      <c r="N14" s="4"/>
      <c r="O14" s="4"/>
      <c r="P14" s="4"/>
      <c r="Q14" s="31"/>
      <c r="R14" s="32"/>
      <c r="S14" s="32"/>
    </row>
    <row r="15" spans="2:19" ht="15">
      <c r="B15" s="12" t="s">
        <v>51</v>
      </c>
      <c r="C15" s="26">
        <v>0</v>
      </c>
      <c r="D15" s="30">
        <v>1</v>
      </c>
      <c r="E15" s="33">
        <f t="shared" si="0"/>
        <v>84</v>
      </c>
      <c r="F15" s="31"/>
      <c r="G15" s="31"/>
      <c r="H15" s="31"/>
      <c r="I15" s="31"/>
      <c r="J15" s="4"/>
      <c r="K15" s="4"/>
      <c r="L15" s="4"/>
      <c r="M15" s="4"/>
      <c r="N15" s="4"/>
      <c r="O15" s="4"/>
      <c r="P15" s="4"/>
      <c r="Q15" s="31"/>
      <c r="R15" s="32"/>
      <c r="S15" s="32"/>
    </row>
    <row r="16" spans="2:19" ht="15">
      <c r="B16" s="12" t="s">
        <v>52</v>
      </c>
      <c r="C16" s="26">
        <v>0</v>
      </c>
      <c r="D16" s="30">
        <v>1</v>
      </c>
      <c r="E16" s="33">
        <f t="shared" si="0"/>
        <v>86</v>
      </c>
      <c r="F16" s="31"/>
      <c r="G16" s="31"/>
      <c r="H16" s="31"/>
      <c r="I16" s="31"/>
      <c r="J16" s="4"/>
      <c r="K16" s="4"/>
      <c r="L16" s="4"/>
      <c r="M16" s="4"/>
      <c r="N16" s="4"/>
      <c r="O16" s="4"/>
      <c r="P16" s="4"/>
      <c r="Q16" s="31"/>
      <c r="R16" s="32"/>
      <c r="S16" s="32"/>
    </row>
    <row r="17" spans="2:19" ht="15">
      <c r="B17" s="12" t="s">
        <v>53</v>
      </c>
      <c r="C17" s="26">
        <v>0</v>
      </c>
      <c r="D17" s="30">
        <v>1</v>
      </c>
      <c r="E17" s="33">
        <f t="shared" si="0"/>
        <v>88</v>
      </c>
      <c r="F17" s="31"/>
      <c r="G17" s="31"/>
      <c r="H17" s="31"/>
      <c r="I17" s="31"/>
      <c r="J17" s="4"/>
      <c r="K17" s="4"/>
      <c r="L17" s="4"/>
      <c r="M17" s="4"/>
      <c r="N17" s="4"/>
      <c r="O17" s="4"/>
      <c r="P17" s="4"/>
      <c r="Q17" s="31"/>
      <c r="R17" s="32"/>
      <c r="S17" s="32"/>
    </row>
    <row r="18" spans="2:19" ht="15">
      <c r="B18" s="12" t="s">
        <v>54</v>
      </c>
      <c r="C18" s="26">
        <v>0</v>
      </c>
      <c r="D18" s="30">
        <v>1</v>
      </c>
      <c r="E18" s="33">
        <f t="shared" si="0"/>
        <v>90</v>
      </c>
      <c r="F18" s="31"/>
      <c r="G18" s="31"/>
      <c r="H18" s="31"/>
      <c r="I18" s="31"/>
      <c r="J18" s="4"/>
      <c r="K18" s="4"/>
      <c r="L18" s="4"/>
      <c r="M18" s="4"/>
      <c r="N18" s="4"/>
      <c r="O18" s="4"/>
      <c r="P18" s="4"/>
      <c r="Q18" s="31"/>
      <c r="R18" s="32"/>
      <c r="S18" s="32"/>
    </row>
    <row r="19" spans="2:19" ht="15">
      <c r="B19" s="12" t="s">
        <v>55</v>
      </c>
      <c r="C19" s="26">
        <v>0</v>
      </c>
      <c r="D19" s="30">
        <v>1</v>
      </c>
      <c r="E19" s="33">
        <f t="shared" si="0"/>
        <v>92</v>
      </c>
      <c r="F19" s="31"/>
      <c r="G19" s="31"/>
      <c r="H19" s="31"/>
      <c r="I19" s="31"/>
      <c r="J19" s="4"/>
      <c r="K19" s="4"/>
      <c r="L19" s="4"/>
      <c r="M19" s="4"/>
      <c r="N19" s="4"/>
      <c r="O19" s="4"/>
      <c r="P19" s="4"/>
      <c r="Q19" s="31"/>
      <c r="R19" s="32"/>
      <c r="S19" s="32"/>
    </row>
    <row r="20" spans="2:19" ht="15">
      <c r="B20" s="12" t="s">
        <v>56</v>
      </c>
      <c r="C20" s="26">
        <v>0</v>
      </c>
      <c r="D20" s="30">
        <v>1</v>
      </c>
      <c r="E20" s="33">
        <f t="shared" si="0"/>
        <v>94</v>
      </c>
      <c r="F20" s="31"/>
      <c r="G20" s="31"/>
      <c r="H20" s="31"/>
      <c r="I20" s="31"/>
      <c r="J20" s="4"/>
      <c r="K20" s="4"/>
      <c r="L20" s="4"/>
      <c r="M20" s="4"/>
      <c r="N20" s="4"/>
      <c r="O20" s="4"/>
      <c r="P20" s="4"/>
      <c r="Q20" s="31"/>
      <c r="R20" s="32"/>
      <c r="S20" s="32"/>
    </row>
    <row r="21" spans="2:19" ht="15">
      <c r="B21" s="12" t="s">
        <v>57</v>
      </c>
      <c r="C21" s="26">
        <v>0</v>
      </c>
      <c r="D21" s="30">
        <v>1</v>
      </c>
      <c r="E21" s="33">
        <f t="shared" si="0"/>
        <v>96</v>
      </c>
      <c r="F21" s="31"/>
      <c r="G21" s="31"/>
      <c r="H21" s="31"/>
      <c r="I21" s="31"/>
      <c r="J21" s="4"/>
      <c r="K21" s="4"/>
      <c r="L21" s="4"/>
      <c r="M21" s="4"/>
      <c r="N21" s="4"/>
      <c r="O21" s="4"/>
      <c r="P21" s="4"/>
      <c r="Q21" s="31"/>
      <c r="R21" s="32"/>
      <c r="S21" s="32"/>
    </row>
    <row r="22" spans="2:19" ht="15">
      <c r="B22" s="12" t="s">
        <v>58</v>
      </c>
      <c r="C22" s="26">
        <v>0</v>
      </c>
      <c r="D22" s="30">
        <v>1</v>
      </c>
      <c r="E22" s="33">
        <f t="shared" si="0"/>
        <v>98</v>
      </c>
      <c r="F22" s="31"/>
      <c r="G22" s="31"/>
      <c r="H22" s="31"/>
      <c r="I22" s="31"/>
      <c r="J22" s="4"/>
      <c r="K22" s="4"/>
      <c r="L22" s="4"/>
      <c r="M22" s="4"/>
      <c r="N22" s="4"/>
      <c r="O22" s="4"/>
      <c r="P22" s="4"/>
      <c r="Q22" s="31"/>
      <c r="R22" s="32"/>
      <c r="S22" s="32"/>
    </row>
    <row r="23" spans="2:19" ht="15">
      <c r="B23" s="12" t="s">
        <v>59</v>
      </c>
      <c r="C23" s="26">
        <v>0</v>
      </c>
      <c r="D23" s="30">
        <v>1</v>
      </c>
      <c r="E23" s="33">
        <f t="shared" si="0"/>
        <v>100</v>
      </c>
      <c r="F23" s="31"/>
      <c r="G23" s="31"/>
      <c r="H23" s="31"/>
      <c r="I23" s="31"/>
      <c r="J23" s="4"/>
      <c r="K23" s="4"/>
      <c r="L23" s="4"/>
      <c r="M23" s="4"/>
      <c r="N23" s="4"/>
      <c r="O23" s="4"/>
      <c r="P23" s="4"/>
      <c r="Q23" s="31"/>
      <c r="R23" s="32"/>
      <c r="S23" s="32"/>
    </row>
    <row r="24" spans="2:19" ht="15">
      <c r="B24" s="12" t="s">
        <v>60</v>
      </c>
      <c r="C24" s="26">
        <v>0</v>
      </c>
      <c r="D24" s="30">
        <v>1</v>
      </c>
      <c r="E24" s="33">
        <f t="shared" si="0"/>
        <v>102</v>
      </c>
      <c r="F24" s="31"/>
      <c r="G24" s="31"/>
      <c r="H24" s="31"/>
      <c r="I24" s="31"/>
      <c r="J24" s="4"/>
      <c r="K24" s="4"/>
      <c r="L24" s="4"/>
      <c r="M24" s="4"/>
      <c r="N24" s="4"/>
      <c r="O24" s="4"/>
      <c r="P24" s="4"/>
      <c r="Q24" s="31"/>
      <c r="R24" s="32"/>
      <c r="S24" s="32"/>
    </row>
    <row r="25" spans="2:19" ht="15">
      <c r="B25" s="12" t="s">
        <v>61</v>
      </c>
      <c r="C25" s="26">
        <v>0</v>
      </c>
      <c r="D25" s="30">
        <v>1</v>
      </c>
      <c r="E25" s="33">
        <f t="shared" si="0"/>
        <v>104</v>
      </c>
      <c r="F25" s="31"/>
      <c r="G25" s="31"/>
      <c r="H25" s="31"/>
      <c r="I25" s="31"/>
      <c r="J25" s="4"/>
      <c r="K25" s="4"/>
      <c r="L25" s="4"/>
      <c r="M25" s="4"/>
      <c r="N25" s="4"/>
      <c r="O25" s="4"/>
      <c r="P25" s="4"/>
      <c r="Q25" s="31"/>
      <c r="R25" s="32"/>
      <c r="S25" s="32"/>
    </row>
    <row r="26" spans="2:19" ht="15">
      <c r="B26" s="12" t="s">
        <v>62</v>
      </c>
      <c r="C26" s="26">
        <v>0</v>
      </c>
      <c r="D26" s="30">
        <v>1</v>
      </c>
      <c r="E26" s="33">
        <f t="shared" si="0"/>
        <v>106</v>
      </c>
      <c r="F26" s="31"/>
      <c r="G26" s="31"/>
      <c r="H26" s="31"/>
      <c r="I26" s="31"/>
      <c r="J26" s="4"/>
      <c r="K26" s="4"/>
      <c r="L26" s="4"/>
      <c r="M26" s="4"/>
      <c r="N26" s="4"/>
      <c r="O26" s="4"/>
      <c r="P26" s="4"/>
      <c r="Q26" s="31"/>
      <c r="R26" s="32"/>
      <c r="S26" s="32"/>
    </row>
    <row r="27" spans="2:19" ht="15">
      <c r="B27" s="12" t="s">
        <v>63</v>
      </c>
      <c r="C27" s="26">
        <v>0</v>
      </c>
      <c r="D27" s="30">
        <v>1</v>
      </c>
      <c r="E27" s="33">
        <f t="shared" si="0"/>
        <v>108</v>
      </c>
      <c r="F27" s="31"/>
      <c r="G27" s="31"/>
      <c r="H27" s="31"/>
      <c r="I27" s="31"/>
      <c r="J27" s="4"/>
      <c r="K27" s="4"/>
      <c r="L27" s="4"/>
      <c r="M27" s="4"/>
      <c r="N27" s="4"/>
      <c r="O27" s="4"/>
      <c r="P27" s="4"/>
      <c r="Q27" s="31"/>
      <c r="R27" s="32"/>
      <c r="S27" s="32"/>
    </row>
    <row r="28" spans="2:19" ht="15">
      <c r="B28" s="12" t="s">
        <v>64</v>
      </c>
      <c r="C28" s="26">
        <v>0</v>
      </c>
      <c r="D28" s="30">
        <v>1</v>
      </c>
      <c r="E28" s="33">
        <f t="shared" si="0"/>
        <v>110</v>
      </c>
      <c r="F28" s="31"/>
      <c r="G28" s="31"/>
      <c r="H28" s="31"/>
      <c r="I28" s="31"/>
      <c r="J28" s="4"/>
      <c r="K28" s="4"/>
      <c r="L28" s="4"/>
      <c r="M28" s="4"/>
      <c r="N28" s="4"/>
      <c r="O28" s="4"/>
      <c r="P28" s="4"/>
      <c r="Q28" s="31"/>
      <c r="R28" s="32"/>
      <c r="S28" s="32"/>
    </row>
    <row r="29" spans="2:19" ht="15">
      <c r="B29" s="12" t="s">
        <v>65</v>
      </c>
      <c r="C29" s="26">
        <v>0</v>
      </c>
      <c r="D29" s="30">
        <v>1</v>
      </c>
      <c r="E29" s="33">
        <f t="shared" si="0"/>
        <v>112</v>
      </c>
      <c r="F29" s="31"/>
      <c r="G29" s="31"/>
      <c r="H29" s="31"/>
      <c r="I29" s="31"/>
      <c r="J29" s="4"/>
      <c r="K29" s="4"/>
      <c r="L29" s="4"/>
      <c r="M29" s="4"/>
      <c r="N29" s="4"/>
      <c r="O29" s="4"/>
      <c r="P29" s="4"/>
      <c r="Q29" s="31"/>
      <c r="R29" s="32"/>
      <c r="S29" s="32"/>
    </row>
    <row r="30" spans="2:19" ht="15">
      <c r="B30" s="12" t="s">
        <v>66</v>
      </c>
      <c r="C30" s="26">
        <v>0</v>
      </c>
      <c r="D30" s="30">
        <v>1</v>
      </c>
      <c r="E30" s="33">
        <f t="shared" si="0"/>
        <v>114</v>
      </c>
      <c r="F30" s="31"/>
      <c r="G30" s="31"/>
      <c r="H30" s="31"/>
      <c r="I30" s="31"/>
      <c r="J30" s="4"/>
      <c r="K30" s="4"/>
      <c r="L30" s="4"/>
      <c r="M30" s="4"/>
      <c r="N30" s="4"/>
      <c r="O30" s="4"/>
      <c r="P30" s="4"/>
      <c r="Q30" s="31"/>
      <c r="R30" s="32"/>
      <c r="S30" s="32"/>
    </row>
    <row r="31" spans="2:19" ht="15">
      <c r="B31" s="12" t="s">
        <v>67</v>
      </c>
      <c r="C31" s="26">
        <v>0</v>
      </c>
      <c r="D31" s="30">
        <v>1</v>
      </c>
      <c r="E31" s="33">
        <f t="shared" si="0"/>
        <v>116</v>
      </c>
      <c r="F31" s="31"/>
      <c r="G31" s="31"/>
      <c r="H31" s="31"/>
      <c r="I31" s="31"/>
      <c r="J31" s="4"/>
      <c r="K31" s="4"/>
      <c r="L31" s="4"/>
      <c r="M31" s="4"/>
      <c r="N31" s="4"/>
      <c r="O31" s="4"/>
      <c r="P31" s="4"/>
      <c r="Q31" s="31"/>
      <c r="R31" s="32"/>
      <c r="S31" s="32"/>
    </row>
    <row r="32" spans="2:19" ht="15">
      <c r="B32" s="12" t="s">
        <v>68</v>
      </c>
      <c r="C32" s="26">
        <v>0</v>
      </c>
      <c r="D32" s="30">
        <v>1</v>
      </c>
      <c r="E32" s="33">
        <f t="shared" si="0"/>
        <v>118</v>
      </c>
      <c r="F32" s="31"/>
      <c r="G32" s="31"/>
      <c r="H32" s="31"/>
      <c r="I32" s="31"/>
      <c r="J32" s="4"/>
      <c r="K32" s="4"/>
      <c r="L32" s="4"/>
      <c r="M32" s="4"/>
      <c r="N32" s="4"/>
      <c r="O32" s="4"/>
      <c r="P32" s="4"/>
      <c r="Q32" s="31"/>
      <c r="R32" s="32"/>
      <c r="S32" s="32"/>
    </row>
    <row r="33" spans="2:19" ht="15">
      <c r="B33" s="12" t="s">
        <v>69</v>
      </c>
      <c r="C33" s="26">
        <v>0</v>
      </c>
      <c r="D33" s="30">
        <v>1</v>
      </c>
      <c r="E33" s="33">
        <f t="shared" si="0"/>
        <v>120</v>
      </c>
      <c r="F33" s="31"/>
      <c r="G33" s="31"/>
      <c r="H33" s="31"/>
      <c r="I33" s="31"/>
      <c r="J33" s="4"/>
      <c r="K33" s="4"/>
      <c r="L33" s="4"/>
      <c r="M33" s="4"/>
      <c r="N33" s="4"/>
      <c r="O33" s="4"/>
      <c r="P33" s="4"/>
      <c r="Q33" s="31"/>
      <c r="R33" s="32"/>
      <c r="S33" s="32"/>
    </row>
    <row r="34" spans="2:19" ht="15">
      <c r="B34" s="12" t="s">
        <v>70</v>
      </c>
      <c r="C34" s="26">
        <v>0</v>
      </c>
      <c r="D34" s="30">
        <v>1</v>
      </c>
      <c r="E34" s="33">
        <f t="shared" si="0"/>
        <v>122</v>
      </c>
      <c r="F34" s="31"/>
      <c r="G34" s="31"/>
      <c r="H34" s="31"/>
      <c r="I34" s="31"/>
      <c r="J34" s="4"/>
      <c r="K34" s="4"/>
      <c r="L34" s="4"/>
      <c r="M34" s="4"/>
      <c r="N34" s="4"/>
      <c r="O34" s="4"/>
      <c r="P34" s="4"/>
      <c r="Q34" s="31"/>
      <c r="R34" s="32"/>
      <c r="S34" s="32"/>
    </row>
    <row r="35" spans="2:19" ht="15">
      <c r="B35" s="12" t="s">
        <v>71</v>
      </c>
      <c r="C35" s="26">
        <v>0</v>
      </c>
      <c r="D35" s="30">
        <v>1</v>
      </c>
      <c r="E35" s="33">
        <f t="shared" si="0"/>
        <v>124</v>
      </c>
      <c r="F35" s="31"/>
      <c r="G35" s="31"/>
      <c r="H35" s="31"/>
      <c r="I35" s="31"/>
      <c r="J35" s="4"/>
      <c r="K35" s="4"/>
      <c r="L35" s="4"/>
      <c r="M35" s="4"/>
      <c r="N35" s="4"/>
      <c r="O35" s="4"/>
      <c r="P35" s="4"/>
      <c r="Q35" s="31"/>
      <c r="R35" s="32"/>
      <c r="S35" s="32"/>
    </row>
    <row r="36" spans="2:19" ht="15">
      <c r="B36" s="12" t="s">
        <v>72</v>
      </c>
      <c r="C36" s="26">
        <v>0</v>
      </c>
      <c r="D36" s="30">
        <v>1</v>
      </c>
      <c r="E36" s="33">
        <f t="shared" si="0"/>
        <v>126</v>
      </c>
      <c r="F36" s="31"/>
      <c r="G36" s="31"/>
      <c r="H36" s="31"/>
      <c r="I36" s="31"/>
      <c r="J36" s="4"/>
      <c r="K36" s="4"/>
      <c r="L36" s="4"/>
      <c r="M36" s="4"/>
      <c r="N36" s="4"/>
      <c r="O36" s="4"/>
      <c r="P36" s="4"/>
      <c r="Q36" s="31"/>
      <c r="R36" s="32"/>
      <c r="S36" s="32"/>
    </row>
    <row r="37" spans="2:19" ht="15">
      <c r="B37" s="34"/>
      <c r="C37" s="28"/>
      <c r="D37" s="35"/>
      <c r="E37" s="35"/>
      <c r="F37" s="35"/>
      <c r="G37" s="35"/>
      <c r="H37" s="35"/>
      <c r="I37" s="35"/>
      <c r="J37" s="4"/>
      <c r="K37" s="31"/>
      <c r="L37" s="31"/>
      <c r="M37" s="31"/>
      <c r="N37" s="31"/>
      <c r="O37" s="31"/>
      <c r="P37" s="31"/>
      <c r="Q37" s="31"/>
      <c r="R37" s="32"/>
      <c r="S37" s="32"/>
    </row>
    <row r="38" spans="2:11" ht="15">
      <c r="B38" s="36"/>
      <c r="C38" s="36"/>
      <c r="D38" s="36"/>
      <c r="E38" s="36"/>
      <c r="F38" s="36"/>
      <c r="G38" s="36"/>
      <c r="H38" s="36"/>
      <c r="I38" s="36"/>
      <c r="J38" s="36"/>
      <c r="K38" s="37"/>
    </row>
    <row r="39" spans="2:29" ht="15.75">
      <c r="B39" s="23" t="s">
        <v>1</v>
      </c>
      <c r="C39" s="38" t="s">
        <v>3</v>
      </c>
      <c r="D39" s="24" t="s">
        <v>47</v>
      </c>
      <c r="E39" s="24" t="s">
        <v>48</v>
      </c>
      <c r="F39" s="39"/>
      <c r="G39" s="39"/>
      <c r="H39" s="39"/>
      <c r="I39" s="39"/>
      <c r="J39" s="4"/>
      <c r="K39" s="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spans="2:9" ht="15">
      <c r="B40" s="40" t="s">
        <v>73</v>
      </c>
      <c r="C40" s="27">
        <v>100</v>
      </c>
      <c r="D40" s="27">
        <v>0</v>
      </c>
      <c r="E40" s="27">
        <v>1</v>
      </c>
      <c r="F40" s="41"/>
      <c r="G40" s="41"/>
      <c r="H40" s="41"/>
      <c r="I40" s="41"/>
    </row>
    <row r="41" spans="2:9" ht="15">
      <c r="B41" s="40" t="s">
        <v>74</v>
      </c>
      <c r="C41" s="27">
        <v>100</v>
      </c>
      <c r="D41" s="27">
        <v>0</v>
      </c>
      <c r="E41" s="27">
        <v>1</v>
      </c>
      <c r="F41" s="41"/>
      <c r="G41" s="42"/>
      <c r="H41" s="41"/>
      <c r="I41" s="41"/>
    </row>
    <row r="42" spans="2:9" ht="15">
      <c r="B42" s="40" t="s">
        <v>75</v>
      </c>
      <c r="C42" s="27">
        <v>100</v>
      </c>
      <c r="D42" s="27">
        <v>0</v>
      </c>
      <c r="E42" s="27">
        <v>1</v>
      </c>
      <c r="F42" s="41"/>
      <c r="G42" s="42"/>
      <c r="H42" s="41"/>
      <c r="I42" s="41"/>
    </row>
    <row r="43" spans="2:9" ht="15">
      <c r="B43" s="40" t="s">
        <v>76</v>
      </c>
      <c r="C43" s="27">
        <v>100</v>
      </c>
      <c r="D43" s="27">
        <v>0</v>
      </c>
      <c r="E43" s="27">
        <v>1</v>
      </c>
      <c r="F43" s="41"/>
      <c r="G43" s="43"/>
      <c r="H43" s="41"/>
      <c r="I43" s="41"/>
    </row>
    <row r="44" spans="2:9" ht="15">
      <c r="B44" s="40" t="s">
        <v>77</v>
      </c>
      <c r="C44" s="27">
        <v>100</v>
      </c>
      <c r="D44" s="27">
        <v>0</v>
      </c>
      <c r="E44" s="27">
        <v>1</v>
      </c>
      <c r="F44" s="41"/>
      <c r="G44" s="43"/>
      <c r="H44" s="41"/>
      <c r="I44" s="41"/>
    </row>
    <row r="45" spans="2:9" ht="15">
      <c r="B45" s="40" t="s">
        <v>78</v>
      </c>
      <c r="C45" s="27">
        <v>100</v>
      </c>
      <c r="D45" s="27">
        <v>0</v>
      </c>
      <c r="E45" s="27">
        <v>1</v>
      </c>
      <c r="F45" s="41"/>
      <c r="G45" s="42"/>
      <c r="H45" s="41"/>
      <c r="I45" s="41"/>
    </row>
    <row r="46" spans="2:9" ht="15">
      <c r="B46" s="40" t="s">
        <v>79</v>
      </c>
      <c r="C46" s="27">
        <v>100</v>
      </c>
      <c r="D46" s="27">
        <v>0</v>
      </c>
      <c r="E46" s="27">
        <v>1</v>
      </c>
      <c r="F46" s="41"/>
      <c r="G46" s="42"/>
      <c r="H46" s="41"/>
      <c r="I46" s="41"/>
    </row>
    <row r="47" spans="2:9" ht="15">
      <c r="B47" s="40" t="s">
        <v>80</v>
      </c>
      <c r="C47" s="27">
        <v>100</v>
      </c>
      <c r="D47" s="27">
        <v>0</v>
      </c>
      <c r="E47" s="27">
        <v>1</v>
      </c>
      <c r="F47" s="41"/>
      <c r="G47" s="42"/>
      <c r="H47" s="41"/>
      <c r="I47" s="41"/>
    </row>
    <row r="48" spans="2:9" ht="15">
      <c r="B48" s="12" t="s">
        <v>81</v>
      </c>
      <c r="C48" s="27">
        <v>100</v>
      </c>
      <c r="D48" s="27">
        <v>0</v>
      </c>
      <c r="E48" s="27">
        <v>1</v>
      </c>
      <c r="F48" s="41"/>
      <c r="G48" s="42"/>
      <c r="H48" s="41"/>
      <c r="I48" s="41"/>
    </row>
    <row r="49" spans="2:9" ht="15">
      <c r="B49" s="40" t="s">
        <v>82</v>
      </c>
      <c r="C49" s="27">
        <v>100</v>
      </c>
      <c r="D49" s="27">
        <v>0</v>
      </c>
      <c r="E49" s="27">
        <v>1</v>
      </c>
      <c r="F49" s="41"/>
      <c r="G49" s="42"/>
      <c r="H49" s="41"/>
      <c r="I49" s="41"/>
    </row>
    <row r="50" spans="2:9" ht="15">
      <c r="B50" s="40" t="s">
        <v>83</v>
      </c>
      <c r="C50" s="27">
        <v>100</v>
      </c>
      <c r="D50" s="27">
        <v>0</v>
      </c>
      <c r="E50" s="27">
        <v>1</v>
      </c>
      <c r="F50" s="41"/>
      <c r="G50" s="42"/>
      <c r="H50" s="41"/>
      <c r="I50" s="41"/>
    </row>
    <row r="51" spans="2:9" ht="15">
      <c r="B51" s="40" t="s">
        <v>84</v>
      </c>
      <c r="C51" s="27">
        <v>100</v>
      </c>
      <c r="D51" s="27">
        <v>0</v>
      </c>
      <c r="E51" s="27">
        <v>1</v>
      </c>
      <c r="F51" s="41"/>
      <c r="G51" s="42"/>
      <c r="H51" s="41"/>
      <c r="I51" s="41"/>
    </row>
    <row r="52" spans="2:9" ht="15">
      <c r="B52" s="40" t="s">
        <v>85</v>
      </c>
      <c r="C52" s="27">
        <v>100</v>
      </c>
      <c r="D52" s="27">
        <v>0</v>
      </c>
      <c r="E52" s="27">
        <v>1</v>
      </c>
      <c r="F52" s="41"/>
      <c r="G52" s="43"/>
      <c r="H52" s="41"/>
      <c r="I52" s="41"/>
    </row>
    <row r="53" spans="2:9" ht="15">
      <c r="B53" s="40" t="s">
        <v>86</v>
      </c>
      <c r="C53" s="27">
        <v>100</v>
      </c>
      <c r="D53" s="27">
        <v>0</v>
      </c>
      <c r="E53" s="27">
        <v>1</v>
      </c>
      <c r="F53" s="41"/>
      <c r="G53" s="42"/>
      <c r="H53" s="41"/>
      <c r="I53" s="41"/>
    </row>
    <row r="54" spans="2:9" ht="15">
      <c r="B54" s="40" t="s">
        <v>87</v>
      </c>
      <c r="C54" s="27">
        <v>100</v>
      </c>
      <c r="D54" s="27">
        <v>0</v>
      </c>
      <c r="E54" s="27">
        <v>1</v>
      </c>
      <c r="F54" s="41"/>
      <c r="G54" s="43"/>
      <c r="H54" s="41"/>
      <c r="I54" s="41"/>
    </row>
    <row r="55" spans="2:9" ht="15">
      <c r="B55" s="40" t="s">
        <v>88</v>
      </c>
      <c r="C55" s="27">
        <v>100</v>
      </c>
      <c r="D55" s="27">
        <v>0</v>
      </c>
      <c r="E55" s="27">
        <v>1</v>
      </c>
      <c r="F55" s="41"/>
      <c r="G55" s="43"/>
      <c r="H55" s="41"/>
      <c r="I55" s="41"/>
    </row>
    <row r="56" spans="2:9" ht="15">
      <c r="B56" s="40" t="s">
        <v>89</v>
      </c>
      <c r="C56" s="27">
        <v>100</v>
      </c>
      <c r="D56" s="27">
        <v>0</v>
      </c>
      <c r="E56" s="27">
        <v>1</v>
      </c>
      <c r="F56" s="41"/>
      <c r="G56" s="42"/>
      <c r="H56" s="41"/>
      <c r="I56" s="41"/>
    </row>
    <row r="57" spans="2:11" ht="15">
      <c r="B57" s="36"/>
      <c r="C57" s="36"/>
      <c r="D57" s="36"/>
      <c r="E57" s="36"/>
      <c r="F57" s="36"/>
      <c r="G57" s="36"/>
      <c r="H57" s="36"/>
      <c r="I57" s="36"/>
      <c r="J57" s="36"/>
      <c r="K57" s="37"/>
    </row>
    <row r="58" spans="2:27" ht="15">
      <c r="B58" s="23" t="s">
        <v>5</v>
      </c>
      <c r="C58" s="44" t="s">
        <v>2</v>
      </c>
      <c r="D58" s="44" t="s">
        <v>49</v>
      </c>
      <c r="E58" s="44" t="s">
        <v>50</v>
      </c>
      <c r="F58" s="44" t="s">
        <v>51</v>
      </c>
      <c r="G58" s="44" t="s">
        <v>52</v>
      </c>
      <c r="H58" s="44" t="s">
        <v>53</v>
      </c>
      <c r="I58" s="44" t="s">
        <v>54</v>
      </c>
      <c r="J58" s="44" t="s">
        <v>55</v>
      </c>
      <c r="K58" s="44" t="s">
        <v>56</v>
      </c>
      <c r="L58" s="44" t="s">
        <v>57</v>
      </c>
      <c r="M58" s="44" t="s">
        <v>58</v>
      </c>
      <c r="N58" s="44" t="s">
        <v>59</v>
      </c>
      <c r="O58" s="44" t="s">
        <v>60</v>
      </c>
      <c r="P58" s="44" t="s">
        <v>61</v>
      </c>
      <c r="Q58" s="44" t="s">
        <v>62</v>
      </c>
      <c r="R58" s="44" t="s">
        <v>63</v>
      </c>
      <c r="S58" s="44" t="s">
        <v>64</v>
      </c>
      <c r="T58" s="44" t="s">
        <v>65</v>
      </c>
      <c r="U58" s="44" t="s">
        <v>66</v>
      </c>
      <c r="V58" s="44" t="s">
        <v>67</v>
      </c>
      <c r="W58" s="44" t="s">
        <v>68</v>
      </c>
      <c r="X58" s="44" t="s">
        <v>69</v>
      </c>
      <c r="Y58" s="44" t="s">
        <v>70</v>
      </c>
      <c r="Z58" s="44" t="s">
        <v>71</v>
      </c>
      <c r="AA58" s="44" t="s">
        <v>72</v>
      </c>
    </row>
    <row r="59" spans="2:27" ht="15">
      <c r="B59" s="12" t="s">
        <v>0</v>
      </c>
      <c r="C59" s="27">
        <v>1</v>
      </c>
      <c r="D59" s="45">
        <v>0.0007440476190476189</v>
      </c>
      <c r="E59" s="45">
        <v>0.008184523809523808</v>
      </c>
      <c r="F59" s="45">
        <v>0.015625</v>
      </c>
      <c r="G59" s="45">
        <v>0.02306547619047619</v>
      </c>
      <c r="H59" s="45">
        <v>0.030505952380952377</v>
      </c>
      <c r="I59" s="45">
        <v>0.03794642857142856</v>
      </c>
      <c r="J59" s="45">
        <v>0.04538690476190475</v>
      </c>
      <c r="K59" s="45">
        <v>0.05282738095238094</v>
      </c>
      <c r="L59" s="45">
        <v>0.06026785714285712</v>
      </c>
      <c r="M59" s="45">
        <v>0.06770833333333331</v>
      </c>
      <c r="N59" s="45">
        <v>0.0751488095238095</v>
      </c>
      <c r="O59" s="45">
        <v>0.0825892857142857</v>
      </c>
      <c r="P59" s="45">
        <v>0.0825892857142857</v>
      </c>
      <c r="Q59" s="45">
        <v>0.0751488095238095</v>
      </c>
      <c r="R59" s="45">
        <v>0.06770833333333331</v>
      </c>
      <c r="S59" s="45">
        <v>0.06026785714285713</v>
      </c>
      <c r="T59" s="45">
        <v>0.052827380952380945</v>
      </c>
      <c r="U59" s="45">
        <v>0.04538690476190476</v>
      </c>
      <c r="V59" s="45">
        <v>0.03794642857142857</v>
      </c>
      <c r="W59" s="45">
        <v>0.030505952380952384</v>
      </c>
      <c r="X59" s="45">
        <v>0.0230654761904762</v>
      </c>
      <c r="Y59" s="45">
        <v>0.015625</v>
      </c>
      <c r="Z59" s="45">
        <v>0.008184523809523819</v>
      </c>
      <c r="AA59" s="45">
        <v>0.0007440476190476298</v>
      </c>
    </row>
    <row r="60" spans="2:11" ht="15">
      <c r="B60" s="36"/>
      <c r="C60" s="36"/>
      <c r="D60" s="36"/>
      <c r="E60" s="36"/>
      <c r="F60" s="36"/>
      <c r="G60" s="36"/>
      <c r="H60" s="36"/>
      <c r="I60" s="36"/>
      <c r="J60" s="36"/>
      <c r="K60" s="37"/>
    </row>
    <row r="61" spans="2:22" ht="15">
      <c r="B61" s="23" t="s">
        <v>10</v>
      </c>
      <c r="C61" s="44" t="s">
        <v>90</v>
      </c>
      <c r="D61" s="44" t="s">
        <v>91</v>
      </c>
      <c r="E61" s="44" t="s">
        <v>92</v>
      </c>
      <c r="F61" s="44" t="s">
        <v>93</v>
      </c>
      <c r="G61" s="44" t="s">
        <v>94</v>
      </c>
      <c r="H61" s="44" t="s">
        <v>95</v>
      </c>
      <c r="I61" s="34"/>
      <c r="J61" s="34"/>
      <c r="K61" s="46"/>
      <c r="L61" s="47"/>
      <c r="M61" s="34"/>
      <c r="N61" s="34"/>
      <c r="O61" s="34"/>
      <c r="P61" s="34"/>
      <c r="Q61" s="34"/>
      <c r="R61" s="34"/>
      <c r="S61" s="34"/>
      <c r="T61" s="34"/>
      <c r="U61" s="4"/>
      <c r="V61" s="4"/>
    </row>
    <row r="62" spans="2:22" ht="15">
      <c r="B62" s="40" t="s">
        <v>73</v>
      </c>
      <c r="C62" s="27">
        <v>2</v>
      </c>
      <c r="D62" s="13">
        <v>1.75</v>
      </c>
      <c r="E62" s="27"/>
      <c r="F62" s="13"/>
      <c r="G62" s="27"/>
      <c r="H62" s="27"/>
      <c r="I62" s="41"/>
      <c r="J62" s="3"/>
      <c r="K62" s="46"/>
      <c r="L62" s="34"/>
      <c r="M62" s="41"/>
      <c r="N62" s="41"/>
      <c r="O62" s="41"/>
      <c r="P62" s="3"/>
      <c r="Q62" s="41"/>
      <c r="R62" s="41"/>
      <c r="S62" s="41"/>
      <c r="T62" s="3"/>
      <c r="U62" s="4"/>
      <c r="V62" s="4"/>
    </row>
    <row r="63" spans="2:11" ht="15">
      <c r="B63" s="40" t="s">
        <v>74</v>
      </c>
      <c r="C63" s="27">
        <v>2</v>
      </c>
      <c r="D63" s="13">
        <v>1.9</v>
      </c>
      <c r="E63" s="27"/>
      <c r="F63" s="13"/>
      <c r="G63" s="27"/>
      <c r="H63" s="27"/>
      <c r="I63" s="41"/>
      <c r="J63" s="3"/>
      <c r="K63" s="46"/>
    </row>
    <row r="64" spans="2:11" ht="15">
      <c r="B64" s="40" t="s">
        <v>75</v>
      </c>
      <c r="C64" s="27">
        <v>2</v>
      </c>
      <c r="D64" s="13">
        <v>2.05</v>
      </c>
      <c r="E64" s="27"/>
      <c r="F64" s="13"/>
      <c r="G64" s="27"/>
      <c r="H64" s="27"/>
      <c r="I64" s="41"/>
      <c r="J64" s="3"/>
      <c r="K64" s="46"/>
    </row>
    <row r="65" spans="2:11" ht="15">
      <c r="B65" s="40" t="s">
        <v>76</v>
      </c>
      <c r="C65" s="27">
        <v>2</v>
      </c>
      <c r="D65" s="13">
        <v>2.2</v>
      </c>
      <c r="E65" s="27"/>
      <c r="F65" s="13"/>
      <c r="G65" s="27"/>
      <c r="H65" s="27"/>
      <c r="I65" s="41"/>
      <c r="J65" s="3"/>
      <c r="K65" s="46"/>
    </row>
    <row r="66" spans="2:11" ht="15">
      <c r="B66" s="40" t="s">
        <v>77</v>
      </c>
      <c r="C66" s="27">
        <v>2</v>
      </c>
      <c r="D66" s="13">
        <v>2.35</v>
      </c>
      <c r="E66" s="27"/>
      <c r="F66" s="13"/>
      <c r="G66" s="27"/>
      <c r="H66" s="27"/>
      <c r="I66" s="41"/>
      <c r="J66" s="3"/>
      <c r="K66" s="46"/>
    </row>
    <row r="67" spans="2:11" ht="15">
      <c r="B67" s="40" t="s">
        <v>78</v>
      </c>
      <c r="C67" s="27">
        <v>2</v>
      </c>
      <c r="D67" s="13">
        <v>2.5</v>
      </c>
      <c r="E67" s="27"/>
      <c r="F67" s="13"/>
      <c r="G67" s="27"/>
      <c r="H67" s="27"/>
      <c r="I67" s="41"/>
      <c r="J67" s="3"/>
      <c r="K67" s="46"/>
    </row>
    <row r="68" spans="2:11" ht="15">
      <c r="B68" s="40" t="s">
        <v>79</v>
      </c>
      <c r="C68" s="27">
        <v>2</v>
      </c>
      <c r="D68" s="13">
        <v>2.65</v>
      </c>
      <c r="E68" s="27"/>
      <c r="F68" s="13"/>
      <c r="G68" s="27"/>
      <c r="H68" s="27"/>
      <c r="I68" s="41"/>
      <c r="J68" s="3"/>
      <c r="K68" s="46"/>
    </row>
    <row r="69" spans="2:11" ht="15">
      <c r="B69" s="40" t="s">
        <v>80</v>
      </c>
      <c r="C69" s="27">
        <v>2</v>
      </c>
      <c r="D69" s="13">
        <v>2.8</v>
      </c>
      <c r="E69" s="27"/>
      <c r="F69" s="13"/>
      <c r="G69" s="27"/>
      <c r="H69" s="27"/>
      <c r="I69" s="41"/>
      <c r="J69" s="3"/>
      <c r="K69" s="46"/>
    </row>
    <row r="70" spans="2:11" ht="15">
      <c r="B70" s="12" t="s">
        <v>81</v>
      </c>
      <c r="C70" s="27">
        <v>3</v>
      </c>
      <c r="D70" s="13">
        <v>3</v>
      </c>
      <c r="E70" s="27">
        <v>98</v>
      </c>
      <c r="F70" s="27">
        <v>50</v>
      </c>
      <c r="G70" s="27">
        <f>1.01*E70</f>
        <v>98.98</v>
      </c>
      <c r="H70" s="13">
        <v>3</v>
      </c>
      <c r="K70" s="46"/>
    </row>
    <row r="71" spans="2:11" ht="15">
      <c r="B71" s="40" t="s">
        <v>82</v>
      </c>
      <c r="C71" s="27">
        <v>2</v>
      </c>
      <c r="D71" s="13">
        <v>2.95</v>
      </c>
      <c r="E71" s="27"/>
      <c r="F71" s="13"/>
      <c r="G71" s="27"/>
      <c r="H71" s="27"/>
      <c r="I71" s="41"/>
      <c r="J71" s="3"/>
      <c r="K71" s="46"/>
    </row>
    <row r="72" spans="2:11" ht="15">
      <c r="B72" s="40" t="s">
        <v>83</v>
      </c>
      <c r="C72" s="27">
        <v>2</v>
      </c>
      <c r="D72" s="13">
        <v>3.1</v>
      </c>
      <c r="E72" s="27"/>
      <c r="F72" s="13"/>
      <c r="G72" s="27"/>
      <c r="H72" s="27"/>
      <c r="I72" s="41"/>
      <c r="J72" s="3"/>
      <c r="K72" s="46"/>
    </row>
    <row r="73" spans="2:11" ht="15">
      <c r="B73" s="40" t="s">
        <v>84</v>
      </c>
      <c r="C73" s="27">
        <v>2</v>
      </c>
      <c r="D73" s="13">
        <v>3.25</v>
      </c>
      <c r="E73" s="27"/>
      <c r="F73" s="13"/>
      <c r="G73" s="27"/>
      <c r="H73" s="27"/>
      <c r="I73" s="41"/>
      <c r="J73" s="3"/>
      <c r="K73" s="46"/>
    </row>
    <row r="74" spans="2:11" ht="15">
      <c r="B74" s="40" t="s">
        <v>85</v>
      </c>
      <c r="C74" s="27">
        <v>2</v>
      </c>
      <c r="D74" s="13">
        <v>3.4</v>
      </c>
      <c r="E74" s="27"/>
      <c r="F74" s="13"/>
      <c r="G74" s="27"/>
      <c r="H74" s="27"/>
      <c r="I74" s="41"/>
      <c r="J74" s="3"/>
      <c r="K74" s="46"/>
    </row>
    <row r="75" spans="2:11" ht="15">
      <c r="B75" s="40" t="s">
        <v>86</v>
      </c>
      <c r="C75" s="27">
        <v>2</v>
      </c>
      <c r="D75" s="13">
        <v>3.55</v>
      </c>
      <c r="E75" s="27"/>
      <c r="F75" s="13"/>
      <c r="G75" s="27"/>
      <c r="H75" s="27"/>
      <c r="I75" s="41"/>
      <c r="J75" s="3"/>
      <c r="K75" s="46"/>
    </row>
    <row r="76" spans="2:11" ht="15">
      <c r="B76" s="40" t="s">
        <v>87</v>
      </c>
      <c r="C76" s="27">
        <v>2</v>
      </c>
      <c r="D76" s="13">
        <v>3.7</v>
      </c>
      <c r="E76" s="27"/>
      <c r="F76" s="13"/>
      <c r="G76" s="27"/>
      <c r="H76" s="27"/>
      <c r="I76" s="41"/>
      <c r="J76" s="3"/>
      <c r="K76" s="46"/>
    </row>
    <row r="77" spans="2:11" ht="15">
      <c r="B77" s="40" t="s">
        <v>88</v>
      </c>
      <c r="C77" s="27">
        <v>2</v>
      </c>
      <c r="D77" s="13">
        <v>3.85</v>
      </c>
      <c r="E77" s="27"/>
      <c r="F77" s="13"/>
      <c r="G77" s="27"/>
      <c r="H77" s="27"/>
      <c r="I77" s="41"/>
      <c r="J77" s="3"/>
      <c r="K77" s="46"/>
    </row>
    <row r="78" spans="2:11" ht="15">
      <c r="B78" s="40" t="s">
        <v>89</v>
      </c>
      <c r="C78" s="27">
        <v>2</v>
      </c>
      <c r="D78" s="13">
        <v>4</v>
      </c>
      <c r="E78" s="27"/>
      <c r="F78" s="13"/>
      <c r="G78" s="27"/>
      <c r="H78" s="27"/>
      <c r="I78" s="41"/>
      <c r="J78" s="3"/>
      <c r="K78" s="46"/>
    </row>
    <row r="79" spans="2:11" ht="15">
      <c r="B79" s="36"/>
      <c r="C79" s="36"/>
      <c r="D79" s="36"/>
      <c r="E79" s="36"/>
      <c r="F79" s="36"/>
      <c r="G79" s="36"/>
      <c r="H79" s="36"/>
      <c r="I79" s="36"/>
      <c r="J79" s="36"/>
      <c r="K79" s="37"/>
    </row>
    <row r="80" spans="2:26" ht="15">
      <c r="B80" s="23" t="s">
        <v>9</v>
      </c>
      <c r="C80" s="44" t="s">
        <v>96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2:26" ht="15">
      <c r="B81" s="40" t="s">
        <v>73</v>
      </c>
      <c r="C81" s="27">
        <v>0.96</v>
      </c>
      <c r="F81" s="34"/>
      <c r="G81" s="41"/>
      <c r="H81" s="3"/>
      <c r="I81" s="41"/>
      <c r="J81" s="3"/>
      <c r="K81" s="41"/>
      <c r="L81" s="41"/>
      <c r="M81" s="41"/>
      <c r="N81" s="3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2:26" ht="15">
      <c r="B82" s="40" t="s">
        <v>74</v>
      </c>
      <c r="C82" s="27">
        <v>0.96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2:3" ht="15">
      <c r="B83" s="40" t="s">
        <v>75</v>
      </c>
      <c r="C83" s="27">
        <v>0.96</v>
      </c>
    </row>
    <row r="84" spans="2:3" ht="15">
      <c r="B84" s="40" t="s">
        <v>76</v>
      </c>
      <c r="C84" s="27">
        <v>0.96</v>
      </c>
    </row>
    <row r="85" spans="2:3" ht="15">
      <c r="B85" s="40" t="s">
        <v>77</v>
      </c>
      <c r="C85" s="27">
        <v>0.96</v>
      </c>
    </row>
    <row r="86" spans="2:3" ht="15">
      <c r="B86" s="40" t="s">
        <v>78</v>
      </c>
      <c r="C86" s="27">
        <v>0.96</v>
      </c>
    </row>
    <row r="87" spans="2:3" ht="15">
      <c r="B87" s="40" t="s">
        <v>79</v>
      </c>
      <c r="C87" s="27">
        <v>0.96</v>
      </c>
    </row>
    <row r="88" spans="2:3" ht="15">
      <c r="B88" s="40" t="s">
        <v>80</v>
      </c>
      <c r="C88" s="27">
        <v>0.96</v>
      </c>
    </row>
    <row r="89" spans="2:3" ht="15">
      <c r="B89" s="12" t="s">
        <v>81</v>
      </c>
      <c r="C89" s="27">
        <v>0.96</v>
      </c>
    </row>
    <row r="90" spans="2:3" ht="15">
      <c r="B90" s="40" t="s">
        <v>82</v>
      </c>
      <c r="C90" s="27">
        <v>0.96</v>
      </c>
    </row>
    <row r="91" spans="2:3" ht="15">
      <c r="B91" s="40" t="s">
        <v>83</v>
      </c>
      <c r="C91" s="27">
        <v>0.96</v>
      </c>
    </row>
    <row r="92" spans="2:3" ht="15">
      <c r="B92" s="40" t="s">
        <v>84</v>
      </c>
      <c r="C92" s="27">
        <v>0.96</v>
      </c>
    </row>
    <row r="93" spans="2:3" ht="15">
      <c r="B93" s="40" t="s">
        <v>85</v>
      </c>
      <c r="C93" s="27">
        <v>0.96</v>
      </c>
    </row>
    <row r="94" spans="2:3" ht="15">
      <c r="B94" s="40" t="s">
        <v>86</v>
      </c>
      <c r="C94" s="27">
        <v>0.96</v>
      </c>
    </row>
    <row r="95" spans="2:3" ht="15">
      <c r="B95" s="40" t="s">
        <v>87</v>
      </c>
      <c r="C95" s="27">
        <v>0.96</v>
      </c>
    </row>
    <row r="96" spans="2:3" ht="15">
      <c r="B96" s="40" t="s">
        <v>88</v>
      </c>
      <c r="C96" s="27">
        <v>0.96</v>
      </c>
    </row>
    <row r="97" spans="2:3" ht="15">
      <c r="B97" s="40" t="s">
        <v>89</v>
      </c>
      <c r="C97" s="27">
        <v>0.96</v>
      </c>
    </row>
    <row r="99" spans="2:3" ht="15">
      <c r="B99" s="10" t="s">
        <v>12</v>
      </c>
      <c r="C99" s="14" t="s">
        <v>11</v>
      </c>
    </row>
    <row r="100" spans="2:3" ht="15">
      <c r="B100" s="12" t="s">
        <v>16</v>
      </c>
      <c r="C100" s="15">
        <v>0.001</v>
      </c>
    </row>
    <row r="101" spans="2:3" ht="15">
      <c r="B101" s="12" t="s">
        <v>13</v>
      </c>
      <c r="C101" s="15">
        <v>1</v>
      </c>
    </row>
    <row r="119" spans="2:33" ht="15">
      <c r="B119" s="4"/>
      <c r="C119" s="3"/>
      <c r="D119" s="3"/>
      <c r="E119" s="3"/>
      <c r="F119" s="3"/>
      <c r="G119" s="3"/>
      <c r="H119" s="3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2:33" ht="15">
      <c r="B120" s="4"/>
      <c r="C120" s="3"/>
      <c r="D120" s="3"/>
      <c r="E120" s="3"/>
      <c r="F120" s="3"/>
      <c r="G120" s="3"/>
      <c r="H120" s="3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2:33" ht="15">
      <c r="B121" s="4"/>
      <c r="C121" s="3"/>
      <c r="D121" s="3"/>
      <c r="E121" s="3"/>
      <c r="F121" s="3"/>
      <c r="G121" s="3"/>
      <c r="H121" s="3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2:33" ht="15">
      <c r="B122" s="4"/>
      <c r="C122" s="3"/>
      <c r="D122" s="3"/>
      <c r="E122" s="3"/>
      <c r="F122" s="3"/>
      <c r="G122" s="3"/>
      <c r="H122" s="3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</sheetData>
  <printOptions/>
  <pageMargins left="0.75" right="0.75" top="0.5" bottom="0.5" header="0.5" footer="0.5"/>
  <pageSetup fitToHeight="1" fitToWidth="1" orientation="portrait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AB223"/>
  <sheetViews>
    <sheetView workbookViewId="0" topLeftCell="A37">
      <selection activeCell="A1" sqref="A1"/>
    </sheetView>
  </sheetViews>
  <sheetFormatPr defaultColWidth="8.88671875" defaultRowHeight="15"/>
  <cols>
    <col min="1" max="1" width="8.77734375" style="4" customWidth="1"/>
    <col min="2" max="2" width="20.5546875" style="4" customWidth="1"/>
    <col min="3" max="19" width="10.6640625" style="4" customWidth="1"/>
    <col min="20" max="16384" width="8.77734375" style="4" customWidth="1"/>
  </cols>
  <sheetData>
    <row r="1" spans="3:9" ht="15">
      <c r="C1" s="3"/>
      <c r="D1" s="3"/>
      <c r="E1" s="3"/>
      <c r="F1" s="3"/>
      <c r="G1" s="3"/>
      <c r="H1" s="3"/>
      <c r="I1" s="3"/>
    </row>
    <row r="2" spans="2:9" ht="15">
      <c r="B2" s="16" t="s">
        <v>1</v>
      </c>
      <c r="C2" s="11" t="s">
        <v>3</v>
      </c>
      <c r="D2" s="11" t="s">
        <v>47</v>
      </c>
      <c r="E2" s="11" t="s">
        <v>48</v>
      </c>
      <c r="F2" s="8"/>
      <c r="G2" s="3"/>
      <c r="H2" s="3"/>
      <c r="I2" s="3"/>
    </row>
    <row r="3" spans="2:15" ht="15">
      <c r="B3" s="17" t="s">
        <v>17</v>
      </c>
      <c r="C3" s="13">
        <v>1700</v>
      </c>
      <c r="D3" s="13">
        <v>5.43565E-13</v>
      </c>
      <c r="E3" s="13">
        <v>17</v>
      </c>
      <c r="F3" s="3"/>
      <c r="G3" s="3"/>
      <c r="H3" s="3"/>
      <c r="I3" s="3"/>
      <c r="K3" s="6"/>
      <c r="L3" s="6"/>
      <c r="M3" s="6"/>
      <c r="N3" s="6"/>
      <c r="O3" s="6"/>
    </row>
    <row r="4" spans="2:14" ht="15">
      <c r="B4" s="17" t="s">
        <v>73</v>
      </c>
      <c r="C4" s="13">
        <v>99.874</v>
      </c>
      <c r="D4" s="13">
        <v>-59.3145</v>
      </c>
      <c r="E4" s="13">
        <v>1.59316</v>
      </c>
      <c r="F4" s="3"/>
      <c r="G4" s="3"/>
      <c r="H4" s="3"/>
      <c r="I4" s="3"/>
      <c r="K4" s="6"/>
      <c r="L4" s="6"/>
      <c r="M4" s="6"/>
      <c r="N4" s="6"/>
    </row>
    <row r="5" spans="2:14" ht="15">
      <c r="B5" s="17" t="s">
        <v>74</v>
      </c>
      <c r="C5" s="13">
        <v>99.935</v>
      </c>
      <c r="D5" s="13">
        <v>-47.0499</v>
      </c>
      <c r="E5" s="13">
        <v>1.4702</v>
      </c>
      <c r="F5" s="3"/>
      <c r="G5" s="3"/>
      <c r="H5" s="3"/>
      <c r="I5" s="3"/>
      <c r="K5" s="6"/>
      <c r="L5" s="6"/>
      <c r="M5" s="6"/>
      <c r="N5" s="6"/>
    </row>
    <row r="6" spans="2:12" ht="15">
      <c r="B6" s="17" t="s">
        <v>75</v>
      </c>
      <c r="C6" s="13">
        <v>99.9817</v>
      </c>
      <c r="D6" s="13">
        <v>-36.5358</v>
      </c>
      <c r="E6" s="13">
        <v>1.36486</v>
      </c>
      <c r="F6" s="3"/>
      <c r="G6" s="3"/>
      <c r="H6" s="3"/>
      <c r="I6" s="3"/>
      <c r="J6" s="3"/>
      <c r="K6" s="3"/>
      <c r="L6" s="5"/>
    </row>
    <row r="7" spans="2:12" ht="15">
      <c r="B7" s="17" t="s">
        <v>76</v>
      </c>
      <c r="C7" s="13">
        <v>100.018</v>
      </c>
      <c r="D7" s="13">
        <v>-27.4142</v>
      </c>
      <c r="E7" s="13">
        <v>1.27351</v>
      </c>
      <c r="F7" s="21"/>
      <c r="G7" s="21"/>
      <c r="H7" s="3"/>
      <c r="I7" s="3"/>
      <c r="J7" s="3"/>
      <c r="K7" s="3"/>
      <c r="L7" s="5"/>
    </row>
    <row r="8" spans="2:15" ht="15">
      <c r="B8" s="17" t="s">
        <v>77</v>
      </c>
      <c r="C8" s="13">
        <v>100.048</v>
      </c>
      <c r="D8" s="13">
        <v>-19.3504</v>
      </c>
      <c r="E8" s="13">
        <v>1.19279</v>
      </c>
      <c r="F8" s="21"/>
      <c r="G8" s="21"/>
      <c r="H8" s="3"/>
      <c r="I8" s="3"/>
      <c r="J8" s="3"/>
      <c r="K8" s="6"/>
      <c r="L8" s="6"/>
      <c r="M8" s="6"/>
      <c r="N8" s="6"/>
      <c r="O8" s="6"/>
    </row>
    <row r="9" spans="2:15" ht="15">
      <c r="B9" s="17" t="s">
        <v>78</v>
      </c>
      <c r="C9" s="13">
        <v>100.071</v>
      </c>
      <c r="D9" s="13">
        <v>-12.2195</v>
      </c>
      <c r="E9" s="13">
        <v>1.12143</v>
      </c>
      <c r="F9" s="21"/>
      <c r="G9" s="21"/>
      <c r="H9" s="3"/>
      <c r="I9" s="3"/>
      <c r="J9" s="3"/>
      <c r="K9" s="6"/>
      <c r="L9" s="6"/>
      <c r="M9" s="6"/>
      <c r="N9" s="6"/>
      <c r="O9" s="6"/>
    </row>
    <row r="10" spans="2:15" ht="15">
      <c r="B10" s="17" t="s">
        <v>79</v>
      </c>
      <c r="C10" s="13">
        <v>100.09</v>
      </c>
      <c r="D10" s="13">
        <v>-5.88747</v>
      </c>
      <c r="E10" s="13">
        <v>1.05808</v>
      </c>
      <c r="F10" s="21"/>
      <c r="G10" s="21"/>
      <c r="H10" s="3"/>
      <c r="I10" s="3"/>
      <c r="J10" s="3"/>
      <c r="K10" s="6"/>
      <c r="L10" s="6"/>
      <c r="M10" s="6"/>
      <c r="N10" s="6"/>
      <c r="O10" s="6"/>
    </row>
    <row r="11" spans="2:11" ht="15">
      <c r="B11" s="17" t="s">
        <v>80</v>
      </c>
      <c r="C11" s="13">
        <v>100.105</v>
      </c>
      <c r="D11" s="13">
        <v>-0.228384</v>
      </c>
      <c r="E11" s="13">
        <v>1.00148</v>
      </c>
      <c r="F11" s="3"/>
      <c r="G11" s="3"/>
      <c r="H11" s="3"/>
      <c r="I11" s="3"/>
      <c r="J11" s="3"/>
      <c r="K11" s="3"/>
    </row>
    <row r="12" spans="2:11" ht="15">
      <c r="B12" s="17" t="s">
        <v>81</v>
      </c>
      <c r="C12" s="13">
        <v>98.8758</v>
      </c>
      <c r="D12" s="13">
        <v>60.6268</v>
      </c>
      <c r="E12" s="13">
        <v>0.405445</v>
      </c>
      <c r="F12" s="3"/>
      <c r="G12" s="21"/>
      <c r="H12" s="3"/>
      <c r="I12" s="3"/>
      <c r="J12" s="3"/>
      <c r="K12" s="3"/>
    </row>
    <row r="13" spans="2:14" ht="15">
      <c r="B13" s="17" t="s">
        <v>82</v>
      </c>
      <c r="C13" s="13">
        <v>100.117</v>
      </c>
      <c r="D13" s="13">
        <v>4.85862</v>
      </c>
      <c r="E13" s="13">
        <v>0.950608</v>
      </c>
      <c r="F13" s="3"/>
      <c r="G13" s="21"/>
      <c r="H13" s="3"/>
      <c r="I13" s="3"/>
      <c r="J13" s="3"/>
      <c r="K13" s="6"/>
      <c r="L13" s="6"/>
      <c r="M13" s="6"/>
      <c r="N13" s="6"/>
    </row>
    <row r="14" spans="2:14" ht="15">
      <c r="B14" s="17" t="s">
        <v>83</v>
      </c>
      <c r="C14" s="13">
        <v>100.126</v>
      </c>
      <c r="D14" s="13">
        <v>9.4571</v>
      </c>
      <c r="E14" s="13">
        <v>0.904622</v>
      </c>
      <c r="F14" s="3"/>
      <c r="G14" s="21"/>
      <c r="H14" s="3"/>
      <c r="I14" s="3"/>
      <c r="K14" s="6"/>
      <c r="L14" s="6"/>
      <c r="M14" s="6"/>
      <c r="N14" s="6"/>
    </row>
    <row r="15" spans="2:14" ht="15">
      <c r="B15" s="17" t="s">
        <v>84</v>
      </c>
      <c r="C15" s="13">
        <v>100.131</v>
      </c>
      <c r="D15" s="13">
        <v>13.6337</v>
      </c>
      <c r="E15" s="13">
        <v>0.862846</v>
      </c>
      <c r="F15" s="3"/>
      <c r="G15" s="21"/>
      <c r="H15" s="3"/>
      <c r="I15" s="3"/>
      <c r="J15" s="3"/>
      <c r="K15" s="6"/>
      <c r="L15" s="6"/>
      <c r="M15" s="6"/>
      <c r="N15" s="6"/>
    </row>
    <row r="16" spans="2:11" ht="15">
      <c r="B16" s="17" t="s">
        <v>85</v>
      </c>
      <c r="C16" s="13">
        <v>100.133</v>
      </c>
      <c r="D16" s="13">
        <v>17.4427</v>
      </c>
      <c r="E16" s="13">
        <v>0.824726</v>
      </c>
      <c r="F16" s="3"/>
      <c r="G16" s="3"/>
      <c r="H16" s="3"/>
      <c r="I16" s="3"/>
      <c r="J16" s="3"/>
      <c r="K16" s="3"/>
    </row>
    <row r="17" spans="2:11" ht="15">
      <c r="B17" s="17" t="s">
        <v>86</v>
      </c>
      <c r="C17" s="13">
        <v>100.131</v>
      </c>
      <c r="D17" s="13">
        <v>20.9309</v>
      </c>
      <c r="E17" s="13">
        <v>0.789801</v>
      </c>
      <c r="F17" s="3"/>
      <c r="G17" s="3"/>
      <c r="H17" s="3"/>
      <c r="I17" s="3"/>
      <c r="J17" s="3"/>
      <c r="K17" s="3"/>
    </row>
    <row r="18" spans="2:14" ht="15">
      <c r="B18" s="17" t="s">
        <v>87</v>
      </c>
      <c r="C18" s="13">
        <v>100.127</v>
      </c>
      <c r="D18" s="13">
        <v>24.1356</v>
      </c>
      <c r="E18" s="13">
        <v>0.757698</v>
      </c>
      <c r="F18" s="3"/>
      <c r="G18" s="3"/>
      <c r="H18" s="3"/>
      <c r="I18" s="3"/>
      <c r="J18" s="3"/>
      <c r="K18" s="6"/>
      <c r="L18" s="6"/>
      <c r="M18" s="6"/>
      <c r="N18" s="6"/>
    </row>
    <row r="19" spans="2:14" ht="15">
      <c r="B19" s="17" t="s">
        <v>88</v>
      </c>
      <c r="C19" s="13">
        <v>100.121</v>
      </c>
      <c r="D19" s="13">
        <v>27.0908</v>
      </c>
      <c r="E19" s="13">
        <v>0.728077</v>
      </c>
      <c r="F19" s="3"/>
      <c r="G19" s="3"/>
      <c r="H19" s="3"/>
      <c r="I19" s="3"/>
      <c r="K19" s="6"/>
      <c r="L19" s="6"/>
      <c r="M19" s="6"/>
      <c r="N19" s="6"/>
    </row>
    <row r="20" spans="2:14" ht="15">
      <c r="B20" s="17" t="s">
        <v>89</v>
      </c>
      <c r="C20" s="13">
        <v>100.113</v>
      </c>
      <c r="D20" s="13">
        <v>29.8239</v>
      </c>
      <c r="E20" s="13">
        <v>0.700663</v>
      </c>
      <c r="F20" s="3"/>
      <c r="G20" s="3"/>
      <c r="I20" s="6"/>
      <c r="J20" s="6"/>
      <c r="K20" s="6"/>
      <c r="L20" s="6"/>
      <c r="M20" s="6"/>
      <c r="N20" s="6"/>
    </row>
    <row r="21" spans="3:13" ht="1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28" ht="15">
      <c r="B22" s="16" t="s">
        <v>98</v>
      </c>
      <c r="C22" s="11" t="s">
        <v>2</v>
      </c>
      <c r="D22" s="11" t="s">
        <v>49</v>
      </c>
      <c r="E22" s="11" t="s">
        <v>50</v>
      </c>
      <c r="F22" s="11" t="s">
        <v>51</v>
      </c>
      <c r="G22" s="11" t="s">
        <v>52</v>
      </c>
      <c r="H22" s="11" t="s">
        <v>53</v>
      </c>
      <c r="I22" s="11" t="s">
        <v>54</v>
      </c>
      <c r="J22" s="50" t="s">
        <v>55</v>
      </c>
      <c r="K22" s="11" t="s">
        <v>56</v>
      </c>
      <c r="L22" s="11" t="s">
        <v>57</v>
      </c>
      <c r="M22" s="11" t="s">
        <v>58</v>
      </c>
      <c r="N22" s="11" t="s">
        <v>59</v>
      </c>
      <c r="O22" s="11" t="s">
        <v>60</v>
      </c>
      <c r="P22" s="11" t="s">
        <v>61</v>
      </c>
      <c r="Q22" s="11" t="s">
        <v>62</v>
      </c>
      <c r="R22" s="11" t="s">
        <v>63</v>
      </c>
      <c r="S22" s="11" t="s">
        <v>64</v>
      </c>
      <c r="T22" s="11" t="s">
        <v>65</v>
      </c>
      <c r="U22" s="11" t="s">
        <v>66</v>
      </c>
      <c r="V22" s="11" t="s">
        <v>67</v>
      </c>
      <c r="W22" s="11" t="s">
        <v>68</v>
      </c>
      <c r="X22" s="11" t="s">
        <v>69</v>
      </c>
      <c r="Y22" s="11" t="s">
        <v>70</v>
      </c>
      <c r="Z22" s="11" t="s">
        <v>71</v>
      </c>
      <c r="AA22" s="11" t="s">
        <v>72</v>
      </c>
      <c r="AB22" s="49"/>
    </row>
    <row r="23" spans="2:27" ht="15">
      <c r="B23" s="17" t="s">
        <v>17</v>
      </c>
      <c r="C23" s="13">
        <v>-1.0571E-17</v>
      </c>
      <c r="D23" s="13">
        <v>-1.33227E-15</v>
      </c>
      <c r="E23" s="13">
        <v>-8.88178E-16</v>
      </c>
      <c r="F23" s="13">
        <v>-7.77156E-16</v>
      </c>
      <c r="G23" s="13">
        <v>8.32667E-16</v>
      </c>
      <c r="H23" s="13">
        <v>-4.16334E-16</v>
      </c>
      <c r="I23" s="13">
        <v>-8.32667E-17</v>
      </c>
      <c r="J23" s="13">
        <v>8.32667E-17</v>
      </c>
      <c r="K23" s="13">
        <v>-1.249E-16</v>
      </c>
      <c r="L23" s="13">
        <v>-5.27356E-16</v>
      </c>
      <c r="M23" s="13">
        <v>-6.93889E-16</v>
      </c>
      <c r="N23" s="13">
        <v>-6.93889E-16</v>
      </c>
      <c r="O23" s="13">
        <v>-9.71445E-16</v>
      </c>
      <c r="P23" s="13">
        <v>-3.05311E-16</v>
      </c>
      <c r="Q23" s="13">
        <v>2.08167E-16</v>
      </c>
      <c r="R23" s="13">
        <v>4.16334E-17</v>
      </c>
      <c r="S23" s="13">
        <v>3.33067E-16</v>
      </c>
      <c r="T23" s="13">
        <v>-5.55112E-16</v>
      </c>
      <c r="U23" s="13">
        <v>6.38378E-16</v>
      </c>
      <c r="V23" s="13">
        <v>9.99201E-16</v>
      </c>
      <c r="W23" s="13">
        <v>3.44169E-15</v>
      </c>
      <c r="X23" s="13">
        <v>-1.33227E-15</v>
      </c>
      <c r="Y23" s="13">
        <v>-5.55112E-16</v>
      </c>
      <c r="Z23" s="13">
        <v>-1.22125E-15</v>
      </c>
      <c r="AA23" s="13">
        <v>-1.55431E-15</v>
      </c>
    </row>
    <row r="24" spans="2:27" ht="15">
      <c r="B24" s="17" t="s">
        <v>73</v>
      </c>
      <c r="C24" s="13">
        <v>-0.00148945</v>
      </c>
      <c r="D24" s="13">
        <v>1.35056</v>
      </c>
      <c r="E24" s="13">
        <v>0.920854</v>
      </c>
      <c r="F24" s="13">
        <v>0.525691</v>
      </c>
      <c r="G24" s="13">
        <v>0.182655</v>
      </c>
      <c r="H24" s="13">
        <v>0.0313418</v>
      </c>
      <c r="I24" s="13">
        <v>-0.0834618</v>
      </c>
      <c r="J24" s="13">
        <v>-0.16201</v>
      </c>
      <c r="K24" s="13">
        <v>-0.205347</v>
      </c>
      <c r="L24" s="13">
        <v>-0.213771</v>
      </c>
      <c r="M24" s="13">
        <v>-0.188075</v>
      </c>
      <c r="N24" s="13">
        <v>-0.128898</v>
      </c>
      <c r="O24" s="13">
        <v>-0.0403841</v>
      </c>
      <c r="P24" s="13">
        <v>-0.0768579</v>
      </c>
      <c r="Q24" s="13">
        <v>-0.083778</v>
      </c>
      <c r="R24" s="13">
        <v>-0.0617708</v>
      </c>
      <c r="S24" s="13">
        <v>-0.0109512</v>
      </c>
      <c r="T24" s="13">
        <v>0.0678782</v>
      </c>
      <c r="U24" s="13">
        <v>0.174694</v>
      </c>
      <c r="V24" s="13">
        <v>0.308845</v>
      </c>
      <c r="W24" s="13">
        <v>0.470564</v>
      </c>
      <c r="X24" s="13">
        <v>0.658828</v>
      </c>
      <c r="Y24" s="13">
        <v>0.873172</v>
      </c>
      <c r="Z24" s="13">
        <v>1.11448</v>
      </c>
      <c r="AA24" s="13">
        <v>1.38091</v>
      </c>
    </row>
    <row r="25" spans="2:27" ht="15">
      <c r="B25" s="17" t="s">
        <v>74</v>
      </c>
      <c r="C25" s="13">
        <v>-0.000475803</v>
      </c>
      <c r="D25" s="13">
        <v>0.98525</v>
      </c>
      <c r="E25" s="13">
        <v>0.65518</v>
      </c>
      <c r="F25" s="13">
        <v>0.349956</v>
      </c>
      <c r="G25" s="13">
        <v>0.0858981</v>
      </c>
      <c r="H25" s="13">
        <v>-0.00626836</v>
      </c>
      <c r="I25" s="13">
        <v>-0.0726822</v>
      </c>
      <c r="J25" s="13">
        <v>-0.113556</v>
      </c>
      <c r="K25" s="13">
        <v>-0.129965</v>
      </c>
      <c r="L25" s="13">
        <v>-0.122189</v>
      </c>
      <c r="M25" s="13">
        <v>-0.0908118</v>
      </c>
      <c r="N25" s="13">
        <v>-0.0361019</v>
      </c>
      <c r="O25" s="13">
        <v>0.0378965</v>
      </c>
      <c r="P25" s="13">
        <v>-0.0104103</v>
      </c>
      <c r="Q25" s="13">
        <v>-0.0382615</v>
      </c>
      <c r="R25" s="13">
        <v>-0.0465956</v>
      </c>
      <c r="S25" s="13">
        <v>-0.0353957</v>
      </c>
      <c r="T25" s="13">
        <v>-0.00478507</v>
      </c>
      <c r="U25" s="13">
        <v>0.0445613</v>
      </c>
      <c r="V25" s="13">
        <v>0.112461</v>
      </c>
      <c r="W25" s="13">
        <v>0.198438</v>
      </c>
      <c r="X25" s="13">
        <v>0.302738</v>
      </c>
      <c r="Y25" s="13">
        <v>0.42413</v>
      </c>
      <c r="Z25" s="13">
        <v>0.563812</v>
      </c>
      <c r="AA25" s="13">
        <v>0.720203</v>
      </c>
    </row>
    <row r="26" spans="2:27" ht="15">
      <c r="B26" s="17" t="s">
        <v>75</v>
      </c>
      <c r="C26" s="13">
        <v>0.000439403</v>
      </c>
      <c r="D26" s="13">
        <v>0.704487</v>
      </c>
      <c r="E26" s="13">
        <v>0.451764</v>
      </c>
      <c r="F26" s="13">
        <v>0.216281</v>
      </c>
      <c r="G26" s="13">
        <v>0.013203</v>
      </c>
      <c r="H26" s="13">
        <v>-0.03418</v>
      </c>
      <c r="I26" s="13">
        <v>-0.0640388</v>
      </c>
      <c r="J26" s="13">
        <v>-0.0769995</v>
      </c>
      <c r="K26" s="13">
        <v>-0.0735991</v>
      </c>
      <c r="L26" s="13">
        <v>-0.0540335</v>
      </c>
      <c r="M26" s="13">
        <v>-0.0185658</v>
      </c>
      <c r="N26" s="13">
        <v>0.0316923</v>
      </c>
      <c r="O26" s="13">
        <v>0.0942476</v>
      </c>
      <c r="P26" s="13">
        <v>0.0378087</v>
      </c>
      <c r="Q26" s="13">
        <v>-0.00540813</v>
      </c>
      <c r="R26" s="13">
        <v>-0.03555</v>
      </c>
      <c r="S26" s="13">
        <v>-0.0531336</v>
      </c>
      <c r="T26" s="13">
        <v>-0.0580196</v>
      </c>
      <c r="U26" s="13">
        <v>-0.0508064</v>
      </c>
      <c r="V26" s="13">
        <v>-0.0316053</v>
      </c>
      <c r="W26" s="13">
        <v>-0.00072779</v>
      </c>
      <c r="X26" s="13">
        <v>0.0417815</v>
      </c>
      <c r="Y26" s="13">
        <v>0.0956089</v>
      </c>
      <c r="Z26" s="13">
        <v>0.160352</v>
      </c>
      <c r="AA26" s="13">
        <v>0.235985</v>
      </c>
    </row>
    <row r="27" spans="2:27" ht="15">
      <c r="B27" s="17" t="s">
        <v>76</v>
      </c>
      <c r="C27" s="13">
        <v>0.000988021</v>
      </c>
      <c r="D27" s="13">
        <v>0.483929</v>
      </c>
      <c r="E27" s="13">
        <v>0.292443</v>
      </c>
      <c r="F27" s="13">
        <v>0.111922</v>
      </c>
      <c r="G27" s="13">
        <v>-0.0427307</v>
      </c>
      <c r="H27" s="13">
        <v>-0.0557264</v>
      </c>
      <c r="I27" s="13">
        <v>-0.0579641</v>
      </c>
      <c r="J27" s="13">
        <v>-0.0495629</v>
      </c>
      <c r="K27" s="13">
        <v>-0.0310956</v>
      </c>
      <c r="L27" s="13">
        <v>-0.00265242</v>
      </c>
      <c r="M27" s="13">
        <v>0.0353095</v>
      </c>
      <c r="N27" s="13">
        <v>0.0823018</v>
      </c>
      <c r="O27" s="13">
        <v>0.135543</v>
      </c>
      <c r="P27" s="13">
        <v>0.0736256</v>
      </c>
      <c r="Q27" s="13">
        <v>0.0197513</v>
      </c>
      <c r="R27" s="13">
        <v>-0.0264049</v>
      </c>
      <c r="S27" s="13">
        <v>-0.0650631</v>
      </c>
      <c r="T27" s="13">
        <v>-0.0960199</v>
      </c>
      <c r="U27" s="13">
        <v>-0.119915</v>
      </c>
      <c r="V27" s="13">
        <v>-0.136676</v>
      </c>
      <c r="W27" s="13">
        <v>-0.146695</v>
      </c>
      <c r="X27" s="13">
        <v>-0.150186</v>
      </c>
      <c r="Y27" s="13">
        <v>-0.146468</v>
      </c>
      <c r="Z27" s="13">
        <v>-0.136539</v>
      </c>
      <c r="AA27" s="13">
        <v>-0.120433</v>
      </c>
    </row>
    <row r="28" spans="2:27" ht="15">
      <c r="B28" s="17" t="s">
        <v>77</v>
      </c>
      <c r="C28" s="13">
        <v>0.000840835</v>
      </c>
      <c r="D28" s="13">
        <v>0.293649</v>
      </c>
      <c r="E28" s="13">
        <v>0.152565</v>
      </c>
      <c r="F28" s="13">
        <v>0.0176787</v>
      </c>
      <c r="G28" s="13">
        <v>-0.0968933</v>
      </c>
      <c r="H28" s="13">
        <v>-0.0817905</v>
      </c>
      <c r="I28" s="13">
        <v>-0.0608985</v>
      </c>
      <c r="J28" s="13">
        <v>-0.0345774</v>
      </c>
      <c r="K28" s="13">
        <v>-0.00299628</v>
      </c>
      <c r="L28" s="13">
        <v>0.0333513</v>
      </c>
      <c r="M28" s="13">
        <v>0.0745416</v>
      </c>
      <c r="N28" s="13">
        <v>0.120214</v>
      </c>
      <c r="O28" s="13">
        <v>0.167762</v>
      </c>
      <c r="P28" s="13">
        <v>0.103721</v>
      </c>
      <c r="Q28" s="13">
        <v>0.0436605</v>
      </c>
      <c r="R28" s="13">
        <v>-0.0125962</v>
      </c>
      <c r="S28" s="13">
        <v>-0.0652079</v>
      </c>
      <c r="T28" s="13">
        <v>-0.114099</v>
      </c>
      <c r="U28" s="13">
        <v>-0.159734</v>
      </c>
      <c r="V28" s="13">
        <v>-0.202058</v>
      </c>
      <c r="W28" s="13">
        <v>-0.240709</v>
      </c>
      <c r="X28" s="13">
        <v>-0.276562</v>
      </c>
      <c r="Y28" s="13">
        <v>-0.309652</v>
      </c>
      <c r="Z28" s="13">
        <v>-0.339295</v>
      </c>
      <c r="AA28" s="13">
        <v>-0.366328</v>
      </c>
    </row>
    <row r="29" spans="2:27" ht="15">
      <c r="B29" s="17" t="s">
        <v>78</v>
      </c>
      <c r="C29" s="13">
        <v>0.000678157</v>
      </c>
      <c r="D29" s="13">
        <v>0.137156</v>
      </c>
      <c r="E29" s="13">
        <v>0.0374837</v>
      </c>
      <c r="F29" s="13">
        <v>-0.0600943</v>
      </c>
      <c r="G29" s="13">
        <v>-0.142285</v>
      </c>
      <c r="H29" s="13">
        <v>-0.104553</v>
      </c>
      <c r="I29" s="13">
        <v>-0.0652619</v>
      </c>
      <c r="J29" s="13">
        <v>-0.0247872</v>
      </c>
      <c r="K29" s="13">
        <v>0.0170121</v>
      </c>
      <c r="L29" s="13">
        <v>0.0599311</v>
      </c>
      <c r="M29" s="13">
        <v>0.103908</v>
      </c>
      <c r="N29" s="13">
        <v>0.148773</v>
      </c>
      <c r="O29" s="13">
        <v>0.191797</v>
      </c>
      <c r="P29" s="13">
        <v>0.127141</v>
      </c>
      <c r="Q29" s="13">
        <v>0.0633824</v>
      </c>
      <c r="R29" s="13">
        <v>3.00131E-05</v>
      </c>
      <c r="S29" s="13">
        <v>-0.0625476</v>
      </c>
      <c r="T29" s="13">
        <v>-0.124381</v>
      </c>
      <c r="U29" s="13">
        <v>-0.185735</v>
      </c>
      <c r="V29" s="13">
        <v>-0.246512</v>
      </c>
      <c r="W29" s="13">
        <v>-0.307157</v>
      </c>
      <c r="X29" s="13">
        <v>-0.367075</v>
      </c>
      <c r="Y29" s="13">
        <v>-0.427091</v>
      </c>
      <c r="Z29" s="13">
        <v>-0.486409</v>
      </c>
      <c r="AA29" s="13">
        <v>-0.545911</v>
      </c>
    </row>
    <row r="30" spans="2:27" ht="15">
      <c r="B30" s="17" t="s">
        <v>79</v>
      </c>
      <c r="C30" s="13">
        <v>0.000583623</v>
      </c>
      <c r="D30" s="13">
        <v>0.0114897</v>
      </c>
      <c r="E30" s="13">
        <v>-0.0548774</v>
      </c>
      <c r="F30" s="13">
        <v>-0.122163</v>
      </c>
      <c r="G30" s="13">
        <v>-0.177794</v>
      </c>
      <c r="H30" s="13">
        <v>-0.122495</v>
      </c>
      <c r="I30" s="13">
        <v>-0.0688873</v>
      </c>
      <c r="J30" s="13">
        <v>-0.0172512</v>
      </c>
      <c r="K30" s="13">
        <v>0.032545</v>
      </c>
      <c r="L30" s="13">
        <v>0.0803805</v>
      </c>
      <c r="M30" s="13">
        <v>0.126272</v>
      </c>
      <c r="N30" s="13">
        <v>0.170211</v>
      </c>
      <c r="O30" s="13">
        <v>0.209411</v>
      </c>
      <c r="P30" s="13">
        <v>0.144734</v>
      </c>
      <c r="Q30" s="13">
        <v>0.0784127</v>
      </c>
      <c r="R30" s="13">
        <v>0.0101956</v>
      </c>
      <c r="S30" s="13">
        <v>-0.0597385</v>
      </c>
      <c r="T30" s="13">
        <v>-0.131216</v>
      </c>
      <c r="U30" s="13">
        <v>-0.204303</v>
      </c>
      <c r="V30" s="13">
        <v>-0.279397</v>
      </c>
      <c r="W30" s="13">
        <v>-0.355988</v>
      </c>
      <c r="X30" s="13">
        <v>-0.434483</v>
      </c>
      <c r="Y30" s="13">
        <v>-0.514762</v>
      </c>
      <c r="Z30" s="13">
        <v>-0.596711</v>
      </c>
      <c r="AA30" s="13">
        <v>-0.680566</v>
      </c>
    </row>
    <row r="31" spans="2:27" ht="15">
      <c r="B31" s="17" t="s">
        <v>80</v>
      </c>
      <c r="C31" s="13">
        <v>0.000490975</v>
      </c>
      <c r="D31" s="13">
        <v>-0.0901404</v>
      </c>
      <c r="E31" s="13">
        <v>-0.128967</v>
      </c>
      <c r="F31" s="13">
        <v>-0.171677</v>
      </c>
      <c r="G31" s="13">
        <v>-0.205759</v>
      </c>
      <c r="H31" s="13">
        <v>-0.136421</v>
      </c>
      <c r="I31" s="13">
        <v>-0.0716406</v>
      </c>
      <c r="J31" s="13">
        <v>-0.0113253</v>
      </c>
      <c r="K31" s="13">
        <v>0.0445769</v>
      </c>
      <c r="L31" s="13">
        <v>0.0961678</v>
      </c>
      <c r="M31" s="13">
        <v>0.143427</v>
      </c>
      <c r="N31" s="13">
        <v>0.186198</v>
      </c>
      <c r="O31" s="13">
        <v>0.222378</v>
      </c>
      <c r="P31" s="13">
        <v>0.157981</v>
      </c>
      <c r="Q31" s="13">
        <v>0.090109</v>
      </c>
      <c r="R31" s="13">
        <v>0.0183358</v>
      </c>
      <c r="S31" s="13">
        <v>-0.0567146</v>
      </c>
      <c r="T31" s="13">
        <v>-0.135552</v>
      </c>
      <c r="U31" s="13">
        <v>-0.217671</v>
      </c>
      <c r="V31" s="13">
        <v>-0.303339</v>
      </c>
      <c r="W31" s="13">
        <v>-0.392468</v>
      </c>
      <c r="X31" s="13">
        <v>-0.484811</v>
      </c>
      <c r="Y31" s="13">
        <v>-0.580727</v>
      </c>
      <c r="Z31" s="13">
        <v>-0.679998</v>
      </c>
      <c r="AA31" s="13">
        <v>-0.782459</v>
      </c>
    </row>
    <row r="32" spans="2:27" ht="15">
      <c r="B32" s="17" t="s">
        <v>81</v>
      </c>
      <c r="C32" s="13">
        <v>-0.00498486</v>
      </c>
      <c r="D32" s="13">
        <v>-1.1518</v>
      </c>
      <c r="E32" s="13">
        <v>0.147219</v>
      </c>
      <c r="F32" s="13">
        <v>1.43784</v>
      </c>
      <c r="G32" s="13">
        <v>2.51865</v>
      </c>
      <c r="H32" s="13">
        <v>1.83905</v>
      </c>
      <c r="I32" s="13">
        <v>1.15622</v>
      </c>
      <c r="J32" s="13">
        <v>0.470326</v>
      </c>
      <c r="K32" s="13">
        <v>-0.218382</v>
      </c>
      <c r="L32" s="13">
        <v>-0.909886</v>
      </c>
      <c r="M32" s="13">
        <v>-1.60392</v>
      </c>
      <c r="N32" s="13">
        <v>-2.30055</v>
      </c>
      <c r="O32" s="13">
        <v>-2.96074</v>
      </c>
      <c r="P32" s="13">
        <v>-2.01833</v>
      </c>
      <c r="Q32" s="13">
        <v>-1.0819</v>
      </c>
      <c r="R32" s="13">
        <v>-0.149819</v>
      </c>
      <c r="S32" s="13">
        <v>0.776119</v>
      </c>
      <c r="T32" s="13">
        <v>1.69661</v>
      </c>
      <c r="U32" s="13">
        <v>2.61185</v>
      </c>
      <c r="V32" s="13">
        <v>3.52265</v>
      </c>
      <c r="W32" s="13">
        <v>4.42821</v>
      </c>
      <c r="X32" s="13">
        <v>5.3278</v>
      </c>
      <c r="Y32" s="13">
        <v>6.22459</v>
      </c>
      <c r="Z32" s="13">
        <v>7.11412</v>
      </c>
      <c r="AA32" s="13">
        <v>8.00129</v>
      </c>
    </row>
    <row r="33" spans="2:27" ht="15">
      <c r="B33" s="17" t="s">
        <v>82</v>
      </c>
      <c r="C33" s="13">
        <v>0.000390626</v>
      </c>
      <c r="D33" s="13">
        <v>-0.172545</v>
      </c>
      <c r="E33" s="13">
        <v>-0.188866</v>
      </c>
      <c r="F33" s="13">
        <v>-0.211231</v>
      </c>
      <c r="G33" s="13">
        <v>-0.227536</v>
      </c>
      <c r="H33" s="13">
        <v>-0.147114</v>
      </c>
      <c r="I33" s="13">
        <v>-0.0734738</v>
      </c>
      <c r="J33" s="13">
        <v>-0.00643427</v>
      </c>
      <c r="K33" s="13">
        <v>0.0541961</v>
      </c>
      <c r="L33" s="13">
        <v>0.108396</v>
      </c>
      <c r="M33" s="13">
        <v>0.1563</v>
      </c>
      <c r="N33" s="13">
        <v>0.198302</v>
      </c>
      <c r="O33" s="13">
        <v>0.231653</v>
      </c>
      <c r="P33" s="13">
        <v>0.167891</v>
      </c>
      <c r="Q33" s="13">
        <v>0.098999</v>
      </c>
      <c r="R33" s="13">
        <v>0.0249407</v>
      </c>
      <c r="S33" s="13">
        <v>-0.0541068</v>
      </c>
      <c r="T33" s="13">
        <v>-0.138196</v>
      </c>
      <c r="U33" s="13">
        <v>-0.226911</v>
      </c>
      <c r="V33" s="13">
        <v>-0.320654</v>
      </c>
      <c r="W33" s="13">
        <v>-0.419298</v>
      </c>
      <c r="X33" s="13">
        <v>-0.522253</v>
      </c>
      <c r="Y33" s="13">
        <v>-0.630083</v>
      </c>
      <c r="Z33" s="13">
        <v>-0.742473</v>
      </c>
      <c r="AA33" s="13">
        <v>-0.859346</v>
      </c>
    </row>
    <row r="34" spans="2:27" ht="15">
      <c r="B34" s="17" t="s">
        <v>83</v>
      </c>
      <c r="C34" s="13">
        <v>0.000414887</v>
      </c>
      <c r="D34" s="13">
        <v>-0.240094</v>
      </c>
      <c r="E34" s="13">
        <v>-0.237824</v>
      </c>
      <c r="F34" s="13">
        <v>-0.243139</v>
      </c>
      <c r="G34" s="13">
        <v>-0.244789</v>
      </c>
      <c r="H34" s="13">
        <v>-0.155712</v>
      </c>
      <c r="I34" s="13">
        <v>-0.0750512</v>
      </c>
      <c r="J34" s="13">
        <v>-0.00278752</v>
      </c>
      <c r="K34" s="13">
        <v>0.0614488</v>
      </c>
      <c r="L34" s="13">
        <v>0.117638</v>
      </c>
      <c r="M34" s="13">
        <v>0.166081</v>
      </c>
      <c r="N34" s="13">
        <v>0.206949</v>
      </c>
      <c r="O34" s="13">
        <v>0.238132</v>
      </c>
      <c r="P34" s="13">
        <v>0.175212</v>
      </c>
      <c r="Q34" s="13">
        <v>0.105806</v>
      </c>
      <c r="R34" s="13">
        <v>0.030202</v>
      </c>
      <c r="S34" s="13">
        <v>-0.0515177</v>
      </c>
      <c r="T34" s="13">
        <v>-0.139443</v>
      </c>
      <c r="U34" s="13">
        <v>-0.233311</v>
      </c>
      <c r="V34" s="13">
        <v>-0.333015</v>
      </c>
      <c r="W34" s="13">
        <v>-0.43863</v>
      </c>
      <c r="X34" s="13">
        <v>-0.549786</v>
      </c>
      <c r="Y34" s="13">
        <v>-0.666708</v>
      </c>
      <c r="Z34" s="13">
        <v>-0.789183</v>
      </c>
      <c r="AA34" s="13">
        <v>-0.91733</v>
      </c>
    </row>
    <row r="35" spans="2:27" ht="15">
      <c r="B35" s="17" t="s">
        <v>84</v>
      </c>
      <c r="C35" s="13">
        <v>0.000386673</v>
      </c>
      <c r="D35" s="13">
        <v>-0.295629</v>
      </c>
      <c r="E35" s="13">
        <v>-0.277712</v>
      </c>
      <c r="F35" s="13">
        <v>-0.268973</v>
      </c>
      <c r="G35" s="13">
        <v>-0.258252</v>
      </c>
      <c r="H35" s="13">
        <v>-0.162224</v>
      </c>
      <c r="I35" s="13">
        <v>-0.0761588</v>
      </c>
      <c r="J35" s="13">
        <v>0.000151771</v>
      </c>
      <c r="K35" s="13">
        <v>0.0671133</v>
      </c>
      <c r="L35" s="13">
        <v>0.124822</v>
      </c>
      <c r="M35" s="13">
        <v>0.173515</v>
      </c>
      <c r="N35" s="13">
        <v>0.213303</v>
      </c>
      <c r="O35" s="13">
        <v>0.242423</v>
      </c>
      <c r="P35" s="13">
        <v>0.18055</v>
      </c>
      <c r="Q35" s="13">
        <v>0.111183</v>
      </c>
      <c r="R35" s="13">
        <v>0.0344934</v>
      </c>
      <c r="S35" s="13">
        <v>-0.0489853</v>
      </c>
      <c r="T35" s="13">
        <v>-0.139735</v>
      </c>
      <c r="U35" s="13">
        <v>-0.237147</v>
      </c>
      <c r="V35" s="13">
        <v>-0.341393</v>
      </c>
      <c r="W35" s="13">
        <v>-0.452289</v>
      </c>
      <c r="X35" s="13">
        <v>-0.569532</v>
      </c>
      <c r="Y35" s="13">
        <v>-0.693278</v>
      </c>
      <c r="Z35" s="13">
        <v>-0.823298</v>
      </c>
      <c r="AA35" s="13">
        <v>-0.959496</v>
      </c>
    </row>
    <row r="36" spans="2:27" ht="15">
      <c r="B36" s="17" t="s">
        <v>85</v>
      </c>
      <c r="C36" s="13">
        <v>0.000362407</v>
      </c>
      <c r="D36" s="13">
        <v>-0.340981</v>
      </c>
      <c r="E36" s="13">
        <v>-0.310069</v>
      </c>
      <c r="F36" s="13">
        <v>-0.289578</v>
      </c>
      <c r="G36" s="13">
        <v>-0.268643</v>
      </c>
      <c r="H36" s="13">
        <v>-0.167213</v>
      </c>
      <c r="I36" s="13">
        <v>-0.0769147</v>
      </c>
      <c r="J36" s="13">
        <v>0.00258278</v>
      </c>
      <c r="K36" s="13">
        <v>0.071598</v>
      </c>
      <c r="L36" s="13">
        <v>0.130225</v>
      </c>
      <c r="M36" s="13">
        <v>0.178861</v>
      </c>
      <c r="N36" s="13">
        <v>0.217806</v>
      </c>
      <c r="O36" s="13">
        <v>0.245075</v>
      </c>
      <c r="P36" s="13">
        <v>0.184269</v>
      </c>
      <c r="Q36" s="13">
        <v>0.115136</v>
      </c>
      <c r="R36" s="13">
        <v>0.0381262</v>
      </c>
      <c r="S36" s="13">
        <v>-0.0466683</v>
      </c>
      <c r="T36" s="13">
        <v>-0.139088</v>
      </c>
      <c r="U36" s="13">
        <v>-0.239322</v>
      </c>
      <c r="V36" s="13">
        <v>-0.346816</v>
      </c>
      <c r="W36" s="13">
        <v>-0.461699</v>
      </c>
      <c r="X36" s="13">
        <v>-0.583398</v>
      </c>
      <c r="Y36" s="13">
        <v>-0.712266</v>
      </c>
      <c r="Z36" s="13">
        <v>-0.848119</v>
      </c>
      <c r="AA36" s="13">
        <v>-0.990688</v>
      </c>
    </row>
    <row r="37" spans="2:27" ht="15">
      <c r="B37" s="17" t="s">
        <v>86</v>
      </c>
      <c r="C37" s="13">
        <v>0.000349209</v>
      </c>
      <c r="D37" s="13">
        <v>-0.378271</v>
      </c>
      <c r="E37" s="13">
        <v>-0.336561</v>
      </c>
      <c r="F37" s="13">
        <v>-0.30611</v>
      </c>
      <c r="G37" s="13">
        <v>-0.276649</v>
      </c>
      <c r="H37" s="13">
        <v>-0.171027</v>
      </c>
      <c r="I37" s="13">
        <v>-0.0773778</v>
      </c>
      <c r="J37" s="13">
        <v>0.00448756</v>
      </c>
      <c r="K37" s="13">
        <v>0.0749878</v>
      </c>
      <c r="L37" s="13">
        <v>0.134299</v>
      </c>
      <c r="M37" s="13">
        <v>0.182787</v>
      </c>
      <c r="N37" s="13">
        <v>0.220763</v>
      </c>
      <c r="O37" s="13">
        <v>0.24647</v>
      </c>
      <c r="P37" s="13">
        <v>0.186709</v>
      </c>
      <c r="Q37" s="13">
        <v>0.118154</v>
      </c>
      <c r="R37" s="13">
        <v>0.0410063</v>
      </c>
      <c r="S37" s="13">
        <v>-0.0444394</v>
      </c>
      <c r="T37" s="13">
        <v>-0.138299</v>
      </c>
      <c r="U37" s="13">
        <v>-0.240092</v>
      </c>
      <c r="V37" s="13">
        <v>-0.349915</v>
      </c>
      <c r="W37" s="13">
        <v>-0.46748</v>
      </c>
      <c r="X37" s="13">
        <v>-0.592531</v>
      </c>
      <c r="Y37" s="13">
        <v>-0.725295</v>
      </c>
      <c r="Z37" s="13">
        <v>-0.865155</v>
      </c>
      <c r="AA37" s="13">
        <v>-1.01254</v>
      </c>
    </row>
    <row r="38" spans="2:27" ht="15">
      <c r="B38" s="17" t="s">
        <v>87</v>
      </c>
      <c r="C38" s="13">
        <v>0.000354786</v>
      </c>
      <c r="D38" s="13">
        <v>-0.40882</v>
      </c>
      <c r="E38" s="13">
        <v>-0.3579</v>
      </c>
      <c r="F38" s="13">
        <v>-0.31922</v>
      </c>
      <c r="G38" s="13">
        <v>-0.282478</v>
      </c>
      <c r="H38" s="13">
        <v>-0.173603</v>
      </c>
      <c r="I38" s="13">
        <v>-0.0775005</v>
      </c>
      <c r="J38" s="13">
        <v>0.00606991</v>
      </c>
      <c r="K38" s="13">
        <v>0.0775542</v>
      </c>
      <c r="L38" s="13">
        <v>0.137262</v>
      </c>
      <c r="M38" s="13">
        <v>0.185345</v>
      </c>
      <c r="N38" s="13">
        <v>0.22245</v>
      </c>
      <c r="O38" s="13">
        <v>0.246794</v>
      </c>
      <c r="P38" s="13">
        <v>0.188109</v>
      </c>
      <c r="Q38" s="13">
        <v>0.120286</v>
      </c>
      <c r="R38" s="13">
        <v>0.043372</v>
      </c>
      <c r="S38" s="13">
        <v>-0.0424092</v>
      </c>
      <c r="T38" s="13">
        <v>-0.136976</v>
      </c>
      <c r="U38" s="13">
        <v>-0.239919</v>
      </c>
      <c r="V38" s="13">
        <v>-0.351253</v>
      </c>
      <c r="W38" s="13">
        <v>-0.470772</v>
      </c>
      <c r="X38" s="13">
        <v>-0.598336</v>
      </c>
      <c r="Y38" s="13">
        <v>-0.733633</v>
      </c>
      <c r="Z38" s="13">
        <v>-0.876577</v>
      </c>
      <c r="AA38" s="13">
        <v>-1.02696</v>
      </c>
    </row>
    <row r="39" spans="2:27" ht="15">
      <c r="B39" s="20" t="s">
        <v>88</v>
      </c>
      <c r="C39" s="13">
        <v>0.000334649</v>
      </c>
      <c r="D39" s="13">
        <v>-0.433886</v>
      </c>
      <c r="E39" s="13">
        <v>-0.375369</v>
      </c>
      <c r="F39" s="13">
        <v>-0.329473</v>
      </c>
      <c r="G39" s="13">
        <v>-0.286773</v>
      </c>
      <c r="H39" s="13">
        <v>-0.175493</v>
      </c>
      <c r="I39" s="13">
        <v>-0.0775844</v>
      </c>
      <c r="J39" s="13">
        <v>0.00734985</v>
      </c>
      <c r="K39" s="13">
        <v>0.0794568</v>
      </c>
      <c r="L39" s="13">
        <v>0.139363</v>
      </c>
      <c r="M39" s="13">
        <v>0.187122</v>
      </c>
      <c r="N39" s="13">
        <v>0.223299</v>
      </c>
      <c r="O39" s="13">
        <v>0.246362</v>
      </c>
      <c r="P39" s="13">
        <v>0.188882</v>
      </c>
      <c r="Q39" s="13">
        <v>0.121745</v>
      </c>
      <c r="R39" s="13">
        <v>0.0452368</v>
      </c>
      <c r="S39" s="13">
        <v>-0.0405301</v>
      </c>
      <c r="T39" s="13">
        <v>-0.135272</v>
      </c>
      <c r="U39" s="13">
        <v>-0.238939</v>
      </c>
      <c r="V39" s="13">
        <v>-0.351266</v>
      </c>
      <c r="W39" s="13">
        <v>-0.471967</v>
      </c>
      <c r="X39" s="13">
        <v>-0.600937</v>
      </c>
      <c r="Y39" s="13">
        <v>-0.738001</v>
      </c>
      <c r="Z39" s="13">
        <v>-0.883058</v>
      </c>
      <c r="AA39" s="13">
        <v>-1.03604</v>
      </c>
    </row>
    <row r="40" spans="2:27" ht="15">
      <c r="B40" s="20" t="s">
        <v>89</v>
      </c>
      <c r="C40" s="13">
        <v>0.000335862</v>
      </c>
      <c r="D40" s="13">
        <v>-0.45436</v>
      </c>
      <c r="E40" s="13">
        <v>-0.389363</v>
      </c>
      <c r="F40" s="13">
        <v>-0.337714</v>
      </c>
      <c r="G40" s="13">
        <v>-0.289824</v>
      </c>
      <c r="H40" s="13">
        <v>-0.176575</v>
      </c>
      <c r="I40" s="13">
        <v>-0.0773286</v>
      </c>
      <c r="J40" s="13">
        <v>0.00832341</v>
      </c>
      <c r="K40" s="13">
        <v>0.0808962</v>
      </c>
      <c r="L40" s="13">
        <v>0.140695</v>
      </c>
      <c r="M40" s="13">
        <v>0.187903</v>
      </c>
      <c r="N40" s="13">
        <v>0.223288</v>
      </c>
      <c r="O40" s="13">
        <v>0.24518</v>
      </c>
      <c r="P40" s="13">
        <v>0.188962</v>
      </c>
      <c r="Q40" s="13">
        <v>0.122722</v>
      </c>
      <c r="R40" s="13">
        <v>0.0467975</v>
      </c>
      <c r="S40" s="13">
        <v>-0.0387094</v>
      </c>
      <c r="T40" s="13">
        <v>-0.133403</v>
      </c>
      <c r="U40" s="13">
        <v>-0.237296</v>
      </c>
      <c r="V40" s="13">
        <v>-0.350055</v>
      </c>
      <c r="W40" s="13">
        <v>-0.471331</v>
      </c>
      <c r="X40" s="13">
        <v>-0.601259</v>
      </c>
      <c r="Y40" s="13">
        <v>-0.739536</v>
      </c>
      <c r="Z40" s="13">
        <v>-0.885947</v>
      </c>
      <c r="AA40" s="13">
        <v>-1.04028</v>
      </c>
    </row>
    <row r="41" spans="2:13" ht="15">
      <c r="B41" s="48"/>
      <c r="C41" s="22"/>
      <c r="D41" s="22"/>
      <c r="E41" s="22"/>
      <c r="F41" s="22"/>
      <c r="G41" s="21"/>
      <c r="H41" s="21"/>
      <c r="I41" s="21"/>
      <c r="J41" s="21"/>
      <c r="K41" s="21"/>
      <c r="L41" s="21"/>
      <c r="M41" s="21"/>
    </row>
    <row r="42" spans="2:28" ht="15">
      <c r="B42" s="16" t="s">
        <v>18</v>
      </c>
      <c r="C42" s="18" t="s">
        <v>2</v>
      </c>
      <c r="D42" s="18" t="s">
        <v>49</v>
      </c>
      <c r="E42" s="18" t="s">
        <v>50</v>
      </c>
      <c r="F42" s="18" t="s">
        <v>51</v>
      </c>
      <c r="G42" s="18" t="s">
        <v>52</v>
      </c>
      <c r="H42" s="18" t="s">
        <v>53</v>
      </c>
      <c r="I42" s="18" t="s">
        <v>54</v>
      </c>
      <c r="J42" s="18" t="s">
        <v>55</v>
      </c>
      <c r="K42" s="18" t="s">
        <v>56</v>
      </c>
      <c r="L42" s="18" t="s">
        <v>57</v>
      </c>
      <c r="M42" s="18" t="s">
        <v>58</v>
      </c>
      <c r="N42" s="18" t="s">
        <v>59</v>
      </c>
      <c r="O42" s="18" t="s">
        <v>60</v>
      </c>
      <c r="P42" s="18" t="s">
        <v>61</v>
      </c>
      <c r="Q42" s="18" t="s">
        <v>62</v>
      </c>
      <c r="R42" s="18" t="s">
        <v>63</v>
      </c>
      <c r="S42" s="18" t="s">
        <v>64</v>
      </c>
      <c r="T42" s="18" t="s">
        <v>65</v>
      </c>
      <c r="U42" s="18" t="s">
        <v>66</v>
      </c>
      <c r="V42" s="18" t="s">
        <v>67</v>
      </c>
      <c r="W42" s="18" t="s">
        <v>68</v>
      </c>
      <c r="X42" s="18" t="s">
        <v>69</v>
      </c>
      <c r="Y42" s="18" t="s">
        <v>70</v>
      </c>
      <c r="Z42" s="18" t="s">
        <v>71</v>
      </c>
      <c r="AA42" s="18" t="s">
        <v>72</v>
      </c>
      <c r="AB42" s="49"/>
    </row>
    <row r="43" spans="2:27" ht="15">
      <c r="B43" s="17" t="s">
        <v>99</v>
      </c>
      <c r="C43" s="19">
        <v>1700</v>
      </c>
      <c r="D43" s="19">
        <v>1360</v>
      </c>
      <c r="E43" s="19">
        <v>1394</v>
      </c>
      <c r="F43" s="19">
        <v>1428</v>
      </c>
      <c r="G43" s="19">
        <v>1462</v>
      </c>
      <c r="H43" s="19">
        <v>1496</v>
      </c>
      <c r="I43" s="19">
        <v>1530</v>
      </c>
      <c r="J43" s="19">
        <v>1564</v>
      </c>
      <c r="K43" s="19">
        <v>1598</v>
      </c>
      <c r="L43" s="19">
        <v>1632</v>
      </c>
      <c r="M43" s="19">
        <v>1666</v>
      </c>
      <c r="N43" s="19">
        <v>1700</v>
      </c>
      <c r="O43" s="19">
        <v>1734</v>
      </c>
      <c r="P43" s="19">
        <v>1768</v>
      </c>
      <c r="Q43" s="19">
        <v>1802</v>
      </c>
      <c r="R43" s="19">
        <v>1836</v>
      </c>
      <c r="S43" s="19">
        <v>1870</v>
      </c>
      <c r="T43" s="19">
        <v>1904</v>
      </c>
      <c r="U43" s="19">
        <v>1938</v>
      </c>
      <c r="V43" s="19">
        <v>1972</v>
      </c>
      <c r="W43" s="19">
        <v>2006</v>
      </c>
      <c r="X43" s="19">
        <v>2040</v>
      </c>
      <c r="Y43" s="19">
        <v>2074</v>
      </c>
      <c r="Z43" s="19">
        <v>2108</v>
      </c>
      <c r="AA43" s="19">
        <v>2142</v>
      </c>
    </row>
    <row r="44" spans="2:27" ht="15">
      <c r="B44" s="17" t="s">
        <v>73</v>
      </c>
      <c r="C44" s="19">
        <v>99.8725</v>
      </c>
      <c r="D44" s="19">
        <v>69.4889</v>
      </c>
      <c r="E44" s="19">
        <v>72.2455</v>
      </c>
      <c r="F44" s="19">
        <v>75.0367</v>
      </c>
      <c r="G44" s="19">
        <v>77.8799</v>
      </c>
      <c r="H44" s="19">
        <v>80.9149</v>
      </c>
      <c r="I44" s="19">
        <v>83.9865</v>
      </c>
      <c r="J44" s="19">
        <v>87.0942</v>
      </c>
      <c r="K44" s="19">
        <v>90.2372</v>
      </c>
      <c r="L44" s="19">
        <v>93.4151</v>
      </c>
      <c r="M44" s="19">
        <v>96.6271</v>
      </c>
      <c r="N44" s="19">
        <v>99.8726</v>
      </c>
      <c r="O44" s="19">
        <v>103.147</v>
      </c>
      <c r="P44" s="19">
        <v>106.297</v>
      </c>
      <c r="Q44" s="19">
        <v>109.477</v>
      </c>
      <c r="R44" s="19">
        <v>112.685</v>
      </c>
      <c r="S44" s="19">
        <v>115.922</v>
      </c>
      <c r="T44" s="19">
        <v>119.187</v>
      </c>
      <c r="U44" s="19">
        <v>122.48</v>
      </c>
      <c r="V44" s="19">
        <v>125.801</v>
      </c>
      <c r="W44" s="19">
        <v>129.149</v>
      </c>
      <c r="X44" s="19">
        <v>132.524</v>
      </c>
      <c r="Y44" s="19">
        <v>135.924</v>
      </c>
      <c r="Z44" s="19">
        <v>139.352</v>
      </c>
      <c r="AA44" s="19">
        <v>142.805</v>
      </c>
    </row>
    <row r="45" spans="2:27" ht="15">
      <c r="B45" s="20" t="s">
        <v>74</v>
      </c>
      <c r="C45" s="19">
        <v>99.9345</v>
      </c>
      <c r="D45" s="19">
        <v>71.5517</v>
      </c>
      <c r="E45" s="19">
        <v>74.1621</v>
      </c>
      <c r="F45" s="19">
        <v>76.7973</v>
      </c>
      <c r="G45" s="19">
        <v>79.4736</v>
      </c>
      <c r="H45" s="19">
        <v>82.3219</v>
      </c>
      <c r="I45" s="19">
        <v>85.1959</v>
      </c>
      <c r="J45" s="19">
        <v>88.0954</v>
      </c>
      <c r="K45" s="19">
        <v>91.0194</v>
      </c>
      <c r="L45" s="19">
        <v>93.9676</v>
      </c>
      <c r="M45" s="19">
        <v>96.9394</v>
      </c>
      <c r="N45" s="19">
        <v>99.9345</v>
      </c>
      <c r="O45" s="19">
        <v>102.949</v>
      </c>
      <c r="P45" s="19">
        <v>105.841</v>
      </c>
      <c r="Q45" s="19">
        <v>108.754</v>
      </c>
      <c r="R45" s="19">
        <v>111.686</v>
      </c>
      <c r="S45" s="19">
        <v>114.637</v>
      </c>
      <c r="T45" s="19">
        <v>117.608</v>
      </c>
      <c r="U45" s="19">
        <v>120.598</v>
      </c>
      <c r="V45" s="19">
        <v>123.606</v>
      </c>
      <c r="W45" s="19">
        <v>126.633</v>
      </c>
      <c r="X45" s="19">
        <v>129.677</v>
      </c>
      <c r="Y45" s="19">
        <v>132.739</v>
      </c>
      <c r="Z45" s="19">
        <v>135.819</v>
      </c>
      <c r="AA45" s="19">
        <v>138.916</v>
      </c>
    </row>
    <row r="46" spans="2:27" ht="15">
      <c r="B46" s="20" t="s">
        <v>75</v>
      </c>
      <c r="C46" s="19">
        <v>99.9821</v>
      </c>
      <c r="D46" s="19">
        <v>73.3575</v>
      </c>
      <c r="E46" s="19">
        <v>75.8345</v>
      </c>
      <c r="F46" s="19">
        <v>78.3287</v>
      </c>
      <c r="G46" s="19">
        <v>80.8554</v>
      </c>
      <c r="H46" s="19">
        <v>83.5377</v>
      </c>
      <c r="I46" s="19">
        <v>86.2376</v>
      </c>
      <c r="J46" s="19">
        <v>88.9543</v>
      </c>
      <c r="K46" s="19">
        <v>91.6875</v>
      </c>
      <c r="L46" s="19">
        <v>94.4367</v>
      </c>
      <c r="M46" s="19">
        <v>97.2019</v>
      </c>
      <c r="N46" s="19">
        <v>99.9819</v>
      </c>
      <c r="O46" s="19">
        <v>102.774</v>
      </c>
      <c r="P46" s="19">
        <v>105.447</v>
      </c>
      <c r="Q46" s="19">
        <v>108.134</v>
      </c>
      <c r="R46" s="19">
        <v>110.834</v>
      </c>
      <c r="S46" s="19">
        <v>113.546</v>
      </c>
      <c r="T46" s="19">
        <v>116.271</v>
      </c>
      <c r="U46" s="19">
        <v>119.007</v>
      </c>
      <c r="V46" s="19">
        <v>121.756</v>
      </c>
      <c r="W46" s="19">
        <v>124.517</v>
      </c>
      <c r="X46" s="19">
        <v>127.289</v>
      </c>
      <c r="Y46" s="19">
        <v>130.073</v>
      </c>
      <c r="Z46" s="19">
        <v>132.867</v>
      </c>
      <c r="AA46" s="19">
        <v>135.673</v>
      </c>
    </row>
    <row r="47" spans="2:27" ht="15">
      <c r="B47" s="20" t="s">
        <v>76</v>
      </c>
      <c r="C47" s="19">
        <v>100.019</v>
      </c>
      <c r="D47" s="19">
        <v>74.9505</v>
      </c>
      <c r="E47" s="19">
        <v>77.3061</v>
      </c>
      <c r="F47" s="19">
        <v>79.6726</v>
      </c>
      <c r="G47" s="19">
        <v>82.0649</v>
      </c>
      <c r="H47" s="19">
        <v>84.599</v>
      </c>
      <c r="I47" s="19">
        <v>87.1437</v>
      </c>
      <c r="J47" s="19">
        <v>89.6992</v>
      </c>
      <c r="K47" s="19">
        <v>92.2646</v>
      </c>
      <c r="L47" s="19">
        <v>94.8401</v>
      </c>
      <c r="M47" s="19">
        <v>97.4251</v>
      </c>
      <c r="N47" s="19">
        <v>100.019</v>
      </c>
      <c r="O47" s="19">
        <v>102.619</v>
      </c>
      <c r="P47" s="19">
        <v>105.104</v>
      </c>
      <c r="Q47" s="19">
        <v>107.598</v>
      </c>
      <c r="R47" s="19">
        <v>110.098</v>
      </c>
      <c r="S47" s="19">
        <v>112.607</v>
      </c>
      <c r="T47" s="19">
        <v>115.123</v>
      </c>
      <c r="U47" s="19">
        <v>117.646</v>
      </c>
      <c r="V47" s="19">
        <v>120.176</v>
      </c>
      <c r="W47" s="19">
        <v>122.713</v>
      </c>
      <c r="X47" s="19">
        <v>125.257</v>
      </c>
      <c r="Y47" s="19">
        <v>127.808</v>
      </c>
      <c r="Z47" s="19">
        <v>130.365</v>
      </c>
      <c r="AA47" s="19">
        <v>132.928</v>
      </c>
    </row>
    <row r="48" spans="2:27" ht="15">
      <c r="B48" s="17" t="s">
        <v>77</v>
      </c>
      <c r="C48" s="19">
        <v>100.049</v>
      </c>
      <c r="D48" s="19">
        <v>76.3662</v>
      </c>
      <c r="E48" s="19">
        <v>78.6106</v>
      </c>
      <c r="F48" s="19">
        <v>80.8613</v>
      </c>
      <c r="G48" s="19">
        <v>83.1323</v>
      </c>
      <c r="H48" s="19">
        <v>85.533</v>
      </c>
      <c r="I48" s="19">
        <v>87.9395</v>
      </c>
      <c r="J48" s="19">
        <v>90.3514</v>
      </c>
      <c r="K48" s="19">
        <v>92.7685</v>
      </c>
      <c r="L48" s="19">
        <v>95.1904</v>
      </c>
      <c r="M48" s="19">
        <v>97.6172</v>
      </c>
      <c r="N48" s="19">
        <v>100.048</v>
      </c>
      <c r="O48" s="19">
        <v>102.482</v>
      </c>
      <c r="P48" s="19">
        <v>104.803</v>
      </c>
      <c r="Q48" s="19">
        <v>107.129</v>
      </c>
      <c r="R48" s="19">
        <v>109.458</v>
      </c>
      <c r="S48" s="19">
        <v>111.791</v>
      </c>
      <c r="T48" s="19">
        <v>114.128</v>
      </c>
      <c r="U48" s="19">
        <v>116.467</v>
      </c>
      <c r="V48" s="19">
        <v>118.811</v>
      </c>
      <c r="W48" s="19">
        <v>121.158</v>
      </c>
      <c r="X48" s="19">
        <v>123.507</v>
      </c>
      <c r="Y48" s="19">
        <v>125.86</v>
      </c>
      <c r="Z48" s="19">
        <v>128.216</v>
      </c>
      <c r="AA48" s="19">
        <v>130.574</v>
      </c>
    </row>
    <row r="49" spans="2:27" ht="15">
      <c r="B49" s="17" t="s">
        <v>78</v>
      </c>
      <c r="C49" s="19">
        <v>100.072</v>
      </c>
      <c r="D49" s="19">
        <v>77.6319</v>
      </c>
      <c r="E49" s="19">
        <v>79.7751</v>
      </c>
      <c r="F49" s="19">
        <v>81.9203</v>
      </c>
      <c r="G49" s="19">
        <v>84.081</v>
      </c>
      <c r="H49" s="19">
        <v>86.3616</v>
      </c>
      <c r="I49" s="19">
        <v>88.6437</v>
      </c>
      <c r="J49" s="19">
        <v>90.9271</v>
      </c>
      <c r="K49" s="19">
        <v>93.2117</v>
      </c>
      <c r="L49" s="19">
        <v>95.4975</v>
      </c>
      <c r="M49" s="19">
        <v>97.7843</v>
      </c>
      <c r="N49" s="19">
        <v>100.072</v>
      </c>
      <c r="O49" s="19">
        <v>102.358</v>
      </c>
      <c r="P49" s="19">
        <v>104.536</v>
      </c>
      <c r="Q49" s="19">
        <v>106.715</v>
      </c>
      <c r="R49" s="19">
        <v>108.895</v>
      </c>
      <c r="S49" s="19">
        <v>111.075</v>
      </c>
      <c r="T49" s="19">
        <v>113.256</v>
      </c>
      <c r="U49" s="19">
        <v>115.438</v>
      </c>
      <c r="V49" s="19">
        <v>117.62</v>
      </c>
      <c r="W49" s="19">
        <v>119.802</v>
      </c>
      <c r="X49" s="19">
        <v>121.985</v>
      </c>
      <c r="Y49" s="19">
        <v>124.168</v>
      </c>
      <c r="Z49" s="19">
        <v>126.351</v>
      </c>
      <c r="AA49" s="19">
        <v>128.534</v>
      </c>
    </row>
    <row r="50" spans="2:27" ht="15">
      <c r="B50" s="17" t="s">
        <v>79</v>
      </c>
      <c r="C50" s="19">
        <v>100.091</v>
      </c>
      <c r="D50" s="19">
        <v>78.7706</v>
      </c>
      <c r="E50" s="19">
        <v>80.8204</v>
      </c>
      <c r="F50" s="19">
        <v>82.8693</v>
      </c>
      <c r="G50" s="19">
        <v>84.9299</v>
      </c>
      <c r="H50" s="19">
        <v>87.1013</v>
      </c>
      <c r="I50" s="19">
        <v>89.2711</v>
      </c>
      <c r="J50" s="19">
        <v>91.4389</v>
      </c>
      <c r="K50" s="19">
        <v>93.6049</v>
      </c>
      <c r="L50" s="19">
        <v>95.7689</v>
      </c>
      <c r="M50" s="19">
        <v>97.9309</v>
      </c>
      <c r="N50" s="19">
        <v>100.091</v>
      </c>
      <c r="O50" s="19">
        <v>102.246</v>
      </c>
      <c r="P50" s="19">
        <v>104.298</v>
      </c>
      <c r="Q50" s="19">
        <v>106.348</v>
      </c>
      <c r="R50" s="19">
        <v>108.396</v>
      </c>
      <c r="S50" s="19">
        <v>110.442</v>
      </c>
      <c r="T50" s="19">
        <v>112.487</v>
      </c>
      <c r="U50" s="19">
        <v>114.53</v>
      </c>
      <c r="V50" s="19">
        <v>116.571</v>
      </c>
      <c r="W50" s="19">
        <v>118.61</v>
      </c>
      <c r="X50" s="19">
        <v>120.648</v>
      </c>
      <c r="Y50" s="19">
        <v>122.684</v>
      </c>
      <c r="Z50" s="19">
        <v>124.718</v>
      </c>
      <c r="AA50" s="19">
        <v>126.75</v>
      </c>
    </row>
    <row r="51" spans="2:27" ht="15">
      <c r="B51" s="17" t="s">
        <v>80</v>
      </c>
      <c r="C51" s="19">
        <v>100.106</v>
      </c>
      <c r="D51" s="19">
        <v>79.8</v>
      </c>
      <c r="E51" s="19">
        <v>81.7642</v>
      </c>
      <c r="F51" s="19">
        <v>83.7244</v>
      </c>
      <c r="G51" s="19">
        <v>85.6933</v>
      </c>
      <c r="H51" s="19">
        <v>87.7656</v>
      </c>
      <c r="I51" s="19">
        <v>89.8333</v>
      </c>
      <c r="J51" s="19">
        <v>91.8966</v>
      </c>
      <c r="K51" s="19">
        <v>93.9555</v>
      </c>
      <c r="L51" s="19">
        <v>96.01</v>
      </c>
      <c r="M51" s="19">
        <v>98.0603</v>
      </c>
      <c r="N51" s="19">
        <v>100.106</v>
      </c>
      <c r="O51" s="19">
        <v>102.145</v>
      </c>
      <c r="P51" s="19">
        <v>104.084</v>
      </c>
      <c r="Q51" s="19">
        <v>106.019</v>
      </c>
      <c r="R51" s="19">
        <v>107.95</v>
      </c>
      <c r="S51" s="19">
        <v>109.878</v>
      </c>
      <c r="T51" s="19">
        <v>111.802</v>
      </c>
      <c r="U51" s="19">
        <v>113.723</v>
      </c>
      <c r="V51" s="19">
        <v>115.64</v>
      </c>
      <c r="W51" s="19">
        <v>117.554</v>
      </c>
      <c r="X51" s="19">
        <v>119.465</v>
      </c>
      <c r="Y51" s="19">
        <v>121.372</v>
      </c>
      <c r="Z51" s="19">
        <v>123.275</v>
      </c>
      <c r="AA51" s="19">
        <v>125.176</v>
      </c>
    </row>
    <row r="52" spans="2:27" ht="15">
      <c r="B52" s="17" t="s">
        <v>81</v>
      </c>
      <c r="C52" s="19">
        <v>98.8708</v>
      </c>
      <c r="D52" s="19">
        <v>91.9107</v>
      </c>
      <c r="E52" s="19">
        <v>94.0206</v>
      </c>
      <c r="F52" s="19">
        <v>96.1221</v>
      </c>
      <c r="G52" s="19">
        <v>98.0138</v>
      </c>
      <c r="H52" s="19">
        <v>98.1451</v>
      </c>
      <c r="I52" s="19">
        <v>98.2731</v>
      </c>
      <c r="J52" s="19">
        <v>98.3981</v>
      </c>
      <c r="K52" s="19">
        <v>98.5203</v>
      </c>
      <c r="L52" s="19">
        <v>98.6397</v>
      </c>
      <c r="M52" s="19">
        <v>98.7566</v>
      </c>
      <c r="N52" s="19">
        <v>98.8708</v>
      </c>
      <c r="O52" s="19">
        <v>99.0215</v>
      </c>
      <c r="P52" s="19">
        <v>100.775</v>
      </c>
      <c r="Q52" s="19">
        <v>102.522</v>
      </c>
      <c r="R52" s="19">
        <v>104.265</v>
      </c>
      <c r="S52" s="19">
        <v>106.002</v>
      </c>
      <c r="T52" s="19">
        <v>107.733</v>
      </c>
      <c r="U52" s="19">
        <v>109.459</v>
      </c>
      <c r="V52" s="19">
        <v>111.181</v>
      </c>
      <c r="W52" s="19">
        <v>112.898</v>
      </c>
      <c r="X52" s="19">
        <v>114.608</v>
      </c>
      <c r="Y52" s="19">
        <v>116.316</v>
      </c>
      <c r="Z52" s="19">
        <v>118.016</v>
      </c>
      <c r="AA52" s="19">
        <v>119.714</v>
      </c>
    </row>
    <row r="53" spans="2:27" ht="15">
      <c r="B53" s="17" t="s">
        <v>82</v>
      </c>
      <c r="C53" s="19">
        <v>100.118</v>
      </c>
      <c r="D53" s="19">
        <v>80.7347</v>
      </c>
      <c r="E53" s="19">
        <v>82.6196</v>
      </c>
      <c r="F53" s="19">
        <v>84.4984</v>
      </c>
      <c r="G53" s="19">
        <v>86.3833</v>
      </c>
      <c r="H53" s="19">
        <v>88.365</v>
      </c>
      <c r="I53" s="19">
        <v>90.3398</v>
      </c>
      <c r="J53" s="19">
        <v>92.3081</v>
      </c>
      <c r="K53" s="19">
        <v>94.2699</v>
      </c>
      <c r="L53" s="19">
        <v>96.2253</v>
      </c>
      <c r="M53" s="19">
        <v>98.1745</v>
      </c>
      <c r="N53" s="19">
        <v>100.118</v>
      </c>
      <c r="O53" s="19">
        <v>102.052</v>
      </c>
      <c r="P53" s="19">
        <v>103.89</v>
      </c>
      <c r="Q53" s="19">
        <v>105.722</v>
      </c>
      <c r="R53" s="19">
        <v>107.549</v>
      </c>
      <c r="S53" s="19">
        <v>109.371</v>
      </c>
      <c r="T53" s="19">
        <v>111.188</v>
      </c>
      <c r="U53" s="19">
        <v>113.001</v>
      </c>
      <c r="V53" s="19">
        <v>114.808</v>
      </c>
      <c r="W53" s="19">
        <v>116.611</v>
      </c>
      <c r="X53" s="19">
        <v>118.409</v>
      </c>
      <c r="Y53" s="19">
        <v>120.203</v>
      </c>
      <c r="Z53" s="19">
        <v>121.991</v>
      </c>
      <c r="AA53" s="19">
        <v>123.776</v>
      </c>
    </row>
    <row r="54" spans="2:27" ht="15">
      <c r="B54" s="17" t="s">
        <v>83</v>
      </c>
      <c r="C54" s="19">
        <v>100.126</v>
      </c>
      <c r="D54" s="19">
        <v>81.5868</v>
      </c>
      <c r="E54" s="19">
        <v>83.3983</v>
      </c>
      <c r="F54" s="19">
        <v>85.2022</v>
      </c>
      <c r="G54" s="19">
        <v>87.0098</v>
      </c>
      <c r="H54" s="19">
        <v>88.9081</v>
      </c>
      <c r="I54" s="19">
        <v>90.798</v>
      </c>
      <c r="J54" s="19">
        <v>92.6795</v>
      </c>
      <c r="K54" s="19">
        <v>94.553</v>
      </c>
      <c r="L54" s="19">
        <v>96.4184</v>
      </c>
      <c r="M54" s="19">
        <v>98.2761</v>
      </c>
      <c r="N54" s="19">
        <v>100.126</v>
      </c>
      <c r="O54" s="19">
        <v>101.967</v>
      </c>
      <c r="P54" s="19">
        <v>103.713</v>
      </c>
      <c r="Q54" s="19">
        <v>105.453</v>
      </c>
      <c r="R54" s="19">
        <v>107.186</v>
      </c>
      <c r="S54" s="19">
        <v>108.914</v>
      </c>
      <c r="T54" s="19">
        <v>110.635</v>
      </c>
      <c r="U54" s="19">
        <v>112.351</v>
      </c>
      <c r="V54" s="19">
        <v>114.06</v>
      </c>
      <c r="W54" s="19">
        <v>115.764</v>
      </c>
      <c r="X54" s="19">
        <v>117.462</v>
      </c>
      <c r="Y54" s="19">
        <v>119.154</v>
      </c>
      <c r="Z54" s="19">
        <v>120.841</v>
      </c>
      <c r="AA54" s="19">
        <v>122.522</v>
      </c>
    </row>
    <row r="55" spans="2:27" ht="15">
      <c r="B55" s="17" t="s">
        <v>84</v>
      </c>
      <c r="C55" s="19">
        <v>100.132</v>
      </c>
      <c r="D55" s="19">
        <v>82.3658</v>
      </c>
      <c r="E55" s="19">
        <v>84.1094</v>
      </c>
      <c r="F55" s="19">
        <v>85.8438</v>
      </c>
      <c r="G55" s="19">
        <v>87.5802</v>
      </c>
      <c r="H55" s="19">
        <v>89.4019</v>
      </c>
      <c r="I55" s="19">
        <v>91.2137</v>
      </c>
      <c r="J55" s="19">
        <v>93.0157</v>
      </c>
      <c r="K55" s="19">
        <v>94.8083</v>
      </c>
      <c r="L55" s="19">
        <v>96.5917</v>
      </c>
      <c r="M55" s="19">
        <v>98.3661</v>
      </c>
      <c r="N55" s="19">
        <v>100.132</v>
      </c>
      <c r="O55" s="19">
        <v>101.886</v>
      </c>
      <c r="P55" s="19">
        <v>103.55</v>
      </c>
      <c r="Q55" s="19">
        <v>105.207</v>
      </c>
      <c r="R55" s="19">
        <v>106.856</v>
      </c>
      <c r="S55" s="19">
        <v>108.498</v>
      </c>
      <c r="T55" s="19">
        <v>110.133</v>
      </c>
      <c r="U55" s="19">
        <v>111.761</v>
      </c>
      <c r="V55" s="19">
        <v>113.382</v>
      </c>
      <c r="W55" s="19">
        <v>114.997</v>
      </c>
      <c r="X55" s="19">
        <v>116.606</v>
      </c>
      <c r="Y55" s="19">
        <v>118.208</v>
      </c>
      <c r="Z55" s="19">
        <v>119.803</v>
      </c>
      <c r="AA55" s="19">
        <v>121.393</v>
      </c>
    </row>
    <row r="56" spans="2:27" ht="15">
      <c r="B56" s="17" t="s">
        <v>85</v>
      </c>
      <c r="C56" s="19">
        <v>100.133</v>
      </c>
      <c r="D56" s="19">
        <v>83.0798</v>
      </c>
      <c r="E56" s="19">
        <v>84.7602</v>
      </c>
      <c r="F56" s="19">
        <v>86.4301</v>
      </c>
      <c r="G56" s="19">
        <v>88.1005</v>
      </c>
      <c r="H56" s="19">
        <v>89.8514</v>
      </c>
      <c r="I56" s="19">
        <v>91.5911</v>
      </c>
      <c r="J56" s="19">
        <v>93.3201</v>
      </c>
      <c r="K56" s="19">
        <v>95.0385</v>
      </c>
      <c r="L56" s="19">
        <v>96.7466</v>
      </c>
      <c r="M56" s="19">
        <v>98.4447</v>
      </c>
      <c r="N56" s="19">
        <v>100.133</v>
      </c>
      <c r="O56" s="19">
        <v>101.81</v>
      </c>
      <c r="P56" s="19">
        <v>103.398</v>
      </c>
      <c r="Q56" s="19">
        <v>104.979</v>
      </c>
      <c r="R56" s="19">
        <v>106.551</v>
      </c>
      <c r="S56" s="19">
        <v>108.116</v>
      </c>
      <c r="T56" s="19">
        <v>109.673</v>
      </c>
      <c r="U56" s="19">
        <v>111.222</v>
      </c>
      <c r="V56" s="19">
        <v>112.764</v>
      </c>
      <c r="W56" s="19">
        <v>114.299</v>
      </c>
      <c r="X56" s="19">
        <v>115.826</v>
      </c>
      <c r="Y56" s="19">
        <v>117.347</v>
      </c>
      <c r="Z56" s="19">
        <v>118.861</v>
      </c>
      <c r="AA56" s="19">
        <v>120.367</v>
      </c>
    </row>
    <row r="57" spans="2:27" ht="15">
      <c r="B57" s="17" t="s">
        <v>86</v>
      </c>
      <c r="C57" s="19">
        <v>100.132</v>
      </c>
      <c r="D57" s="19">
        <v>83.7367</v>
      </c>
      <c r="E57" s="19">
        <v>85.358</v>
      </c>
      <c r="F57" s="19">
        <v>86.9681</v>
      </c>
      <c r="G57" s="19">
        <v>88.5771</v>
      </c>
      <c r="H57" s="19">
        <v>90.2623</v>
      </c>
      <c r="I57" s="19">
        <v>91.9356</v>
      </c>
      <c r="J57" s="19">
        <v>93.5971</v>
      </c>
      <c r="K57" s="19">
        <v>95.2472</v>
      </c>
      <c r="L57" s="19">
        <v>96.8861</v>
      </c>
      <c r="M57" s="19">
        <v>98.5142</v>
      </c>
      <c r="N57" s="19">
        <v>100.132</v>
      </c>
      <c r="O57" s="19">
        <v>101.737</v>
      </c>
      <c r="P57" s="19">
        <v>103.257</v>
      </c>
      <c r="Q57" s="19">
        <v>104.768</v>
      </c>
      <c r="R57" s="19">
        <v>106.27</v>
      </c>
      <c r="S57" s="19">
        <v>107.765</v>
      </c>
      <c r="T57" s="19">
        <v>109.25</v>
      </c>
      <c r="U57" s="19">
        <v>110.728</v>
      </c>
      <c r="V57" s="19">
        <v>112.198</v>
      </c>
      <c r="W57" s="19">
        <v>113.66</v>
      </c>
      <c r="X57" s="19">
        <v>115.114</v>
      </c>
      <c r="Y57" s="19">
        <v>116.561</v>
      </c>
      <c r="Z57" s="19">
        <v>118.001</v>
      </c>
      <c r="AA57" s="19">
        <v>119.433</v>
      </c>
    </row>
    <row r="58" spans="2:27" ht="15">
      <c r="B58" s="17" t="s">
        <v>87</v>
      </c>
      <c r="C58" s="19">
        <v>100.128</v>
      </c>
      <c r="D58" s="19">
        <v>84.3426</v>
      </c>
      <c r="E58" s="19">
        <v>85.9089</v>
      </c>
      <c r="F58" s="19">
        <v>87.463</v>
      </c>
      <c r="G58" s="19">
        <v>89.0151</v>
      </c>
      <c r="H58" s="19">
        <v>90.6394</v>
      </c>
      <c r="I58" s="19">
        <v>92.2509</v>
      </c>
      <c r="J58" s="19">
        <v>93.8499</v>
      </c>
      <c r="K58" s="19">
        <v>95.4368</v>
      </c>
      <c r="L58" s="19">
        <v>97.0119</v>
      </c>
      <c r="M58" s="19">
        <v>98.5753</v>
      </c>
      <c r="N58" s="19">
        <v>100.128</v>
      </c>
      <c r="O58" s="19">
        <v>101.668</v>
      </c>
      <c r="P58" s="19">
        <v>103.124</v>
      </c>
      <c r="Q58" s="19">
        <v>104.572</v>
      </c>
      <c r="R58" s="19">
        <v>106.01</v>
      </c>
      <c r="S58" s="19">
        <v>107.44</v>
      </c>
      <c r="T58" s="19">
        <v>108.861</v>
      </c>
      <c r="U58" s="19">
        <v>110.273</v>
      </c>
      <c r="V58" s="19">
        <v>111.677</v>
      </c>
      <c r="W58" s="19">
        <v>113.073</v>
      </c>
      <c r="X58" s="19">
        <v>114.461</v>
      </c>
      <c r="Y58" s="19">
        <v>115.841</v>
      </c>
      <c r="Z58" s="19">
        <v>117.214</v>
      </c>
      <c r="AA58" s="19">
        <v>118.579</v>
      </c>
    </row>
    <row r="59" spans="2:27" ht="15">
      <c r="B59" s="17" t="s">
        <v>88</v>
      </c>
      <c r="C59" s="19">
        <v>100.122</v>
      </c>
      <c r="D59" s="19">
        <v>84.903</v>
      </c>
      <c r="E59" s="19">
        <v>86.4177</v>
      </c>
      <c r="F59" s="19">
        <v>87.9198</v>
      </c>
      <c r="G59" s="19">
        <v>89.4186</v>
      </c>
      <c r="H59" s="19">
        <v>90.986</v>
      </c>
      <c r="I59" s="19">
        <v>92.5401</v>
      </c>
      <c r="J59" s="19">
        <v>94.0812</v>
      </c>
      <c r="K59" s="19">
        <v>95.6095</v>
      </c>
      <c r="L59" s="19">
        <v>97.1255</v>
      </c>
      <c r="M59" s="19">
        <v>98.6294</v>
      </c>
      <c r="N59" s="19">
        <v>100.122</v>
      </c>
      <c r="O59" s="19">
        <v>101.601</v>
      </c>
      <c r="P59" s="19">
        <v>103</v>
      </c>
      <c r="Q59" s="19">
        <v>104.389</v>
      </c>
      <c r="R59" s="19">
        <v>105.768</v>
      </c>
      <c r="S59" s="19">
        <v>107.139</v>
      </c>
      <c r="T59" s="19">
        <v>108.5</v>
      </c>
      <c r="U59" s="19">
        <v>109.853</v>
      </c>
      <c r="V59" s="19">
        <v>111.196</v>
      </c>
      <c r="W59" s="19">
        <v>112.532</v>
      </c>
      <c r="X59" s="19">
        <v>113.859</v>
      </c>
      <c r="Y59" s="19">
        <v>115.178</v>
      </c>
      <c r="Z59" s="19">
        <v>116.489</v>
      </c>
      <c r="AA59" s="19">
        <v>117.792</v>
      </c>
    </row>
    <row r="60" spans="2:27" ht="15">
      <c r="B60" s="17" t="s">
        <v>89</v>
      </c>
      <c r="C60" s="19">
        <v>100.114</v>
      </c>
      <c r="D60" s="19">
        <v>85.4226</v>
      </c>
      <c r="E60" s="19">
        <v>86.889</v>
      </c>
      <c r="F60" s="19">
        <v>88.3419</v>
      </c>
      <c r="G60" s="19">
        <v>89.7912</v>
      </c>
      <c r="H60" s="19">
        <v>91.3057</v>
      </c>
      <c r="I60" s="19">
        <v>92.8063</v>
      </c>
      <c r="J60" s="19">
        <v>94.2933</v>
      </c>
      <c r="K60" s="19">
        <v>95.7672</v>
      </c>
      <c r="L60" s="19">
        <v>97.2283</v>
      </c>
      <c r="M60" s="19">
        <v>98.6768</v>
      </c>
      <c r="N60" s="19">
        <v>100.114</v>
      </c>
      <c r="O60" s="19">
        <v>101.537</v>
      </c>
      <c r="P60" s="19">
        <v>102.882</v>
      </c>
      <c r="Q60" s="19">
        <v>104.217</v>
      </c>
      <c r="R60" s="19">
        <v>105.542</v>
      </c>
      <c r="S60" s="19">
        <v>106.858</v>
      </c>
      <c r="T60" s="19">
        <v>108.165</v>
      </c>
      <c r="U60" s="19">
        <v>109.462</v>
      </c>
      <c r="V60" s="19">
        <v>110.751</v>
      </c>
      <c r="W60" s="19">
        <v>112.031</v>
      </c>
      <c r="X60" s="19">
        <v>113.302</v>
      </c>
      <c r="Y60" s="19">
        <v>114.565</v>
      </c>
      <c r="Z60" s="19">
        <v>115.82</v>
      </c>
      <c r="AA60" s="19">
        <v>117.067</v>
      </c>
    </row>
    <row r="61" spans="3:9" ht="15">
      <c r="C61" s="3"/>
      <c r="D61" s="3"/>
      <c r="E61" s="3"/>
      <c r="F61" s="3"/>
      <c r="G61" s="3"/>
      <c r="H61" s="3"/>
      <c r="I61" s="3"/>
    </row>
    <row r="62" spans="2:9" ht="15">
      <c r="B62" s="16" t="s">
        <v>19</v>
      </c>
      <c r="C62" s="11" t="s">
        <v>3</v>
      </c>
      <c r="D62" s="11" t="s">
        <v>47</v>
      </c>
      <c r="E62" s="11" t="s">
        <v>48</v>
      </c>
      <c r="F62" s="8"/>
      <c r="G62" s="3"/>
      <c r="H62" s="3"/>
      <c r="I62" s="3"/>
    </row>
    <row r="63" spans="2:9" ht="15">
      <c r="B63" s="17" t="s">
        <v>17</v>
      </c>
      <c r="C63" s="13">
        <v>1</v>
      </c>
      <c r="D63" s="13">
        <v>0.930168</v>
      </c>
      <c r="E63" s="13">
        <v>93.5062</v>
      </c>
      <c r="F63" s="3"/>
      <c r="G63" s="3"/>
      <c r="H63" s="3"/>
      <c r="I63" s="3"/>
    </row>
    <row r="64" spans="2:9" ht="15">
      <c r="B64" s="17" t="s">
        <v>73</v>
      </c>
      <c r="C64" s="13">
        <v>1</v>
      </c>
      <c r="D64" s="13">
        <v>0.930168</v>
      </c>
      <c r="E64" s="13">
        <v>93.5062</v>
      </c>
      <c r="F64" s="3"/>
      <c r="G64" s="3"/>
      <c r="H64" s="3"/>
      <c r="I64" s="3"/>
    </row>
    <row r="65" spans="2:9" ht="15">
      <c r="B65" s="17" t="s">
        <v>74</v>
      </c>
      <c r="C65" s="13">
        <v>1</v>
      </c>
      <c r="D65" s="13">
        <v>0.930169</v>
      </c>
      <c r="E65" s="13">
        <v>93.5062</v>
      </c>
      <c r="F65" s="3"/>
      <c r="G65" s="3"/>
      <c r="H65" s="3"/>
      <c r="I65" s="3"/>
    </row>
    <row r="66" spans="2:9" ht="15">
      <c r="B66" s="17" t="s">
        <v>75</v>
      </c>
      <c r="C66" s="13">
        <v>1</v>
      </c>
      <c r="D66" s="13">
        <v>0.930168</v>
      </c>
      <c r="E66" s="13">
        <v>93.5062</v>
      </c>
      <c r="F66" s="3"/>
      <c r="G66" s="3"/>
      <c r="H66" s="3"/>
      <c r="I66" s="3"/>
    </row>
    <row r="67" spans="2:9" ht="15">
      <c r="B67" s="17" t="s">
        <v>76</v>
      </c>
      <c r="C67" s="13">
        <v>1</v>
      </c>
      <c r="D67" s="13">
        <v>0.930169</v>
      </c>
      <c r="E67" s="13">
        <v>93.5063</v>
      </c>
      <c r="F67" s="3"/>
      <c r="G67" s="3"/>
      <c r="H67" s="3"/>
      <c r="I67" s="3"/>
    </row>
    <row r="68" spans="2:9" ht="15">
      <c r="B68" s="17" t="s">
        <v>77</v>
      </c>
      <c r="C68" s="13">
        <v>1</v>
      </c>
      <c r="D68" s="13">
        <v>0.930169</v>
      </c>
      <c r="E68" s="13">
        <v>93.5063</v>
      </c>
      <c r="F68" s="3"/>
      <c r="G68" s="3"/>
      <c r="H68" s="3"/>
      <c r="I68" s="3"/>
    </row>
    <row r="69" spans="2:9" ht="15">
      <c r="B69" s="17" t="s">
        <v>78</v>
      </c>
      <c r="C69" s="13">
        <v>1</v>
      </c>
      <c r="D69" s="13">
        <v>0.930168</v>
      </c>
      <c r="E69" s="13">
        <v>93.5062</v>
      </c>
      <c r="F69" s="3"/>
      <c r="G69" s="3"/>
      <c r="H69" s="3"/>
      <c r="I69" s="3"/>
    </row>
    <row r="70" spans="2:9" ht="15">
      <c r="B70" s="17" t="s">
        <v>79</v>
      </c>
      <c r="C70" s="13">
        <v>1</v>
      </c>
      <c r="D70" s="13">
        <v>0.930168</v>
      </c>
      <c r="E70" s="13">
        <v>93.5061</v>
      </c>
      <c r="F70" s="3"/>
      <c r="G70" s="3"/>
      <c r="H70" s="3"/>
      <c r="I70" s="3"/>
    </row>
    <row r="71" spans="2:9" ht="15">
      <c r="B71" s="17" t="s">
        <v>80</v>
      </c>
      <c r="C71" s="13">
        <v>1</v>
      </c>
      <c r="D71" s="13">
        <v>0.930167</v>
      </c>
      <c r="E71" s="13">
        <v>93.5061</v>
      </c>
      <c r="F71" s="3"/>
      <c r="G71" s="3"/>
      <c r="H71" s="3"/>
      <c r="I71" s="3"/>
    </row>
    <row r="72" spans="2:9" ht="15">
      <c r="B72" s="17" t="s">
        <v>81</v>
      </c>
      <c r="C72" s="13">
        <v>1</v>
      </c>
      <c r="D72" s="13">
        <v>0.930174</v>
      </c>
      <c r="E72" s="13">
        <v>93.5067</v>
      </c>
      <c r="F72" s="3"/>
      <c r="G72" s="3"/>
      <c r="H72" s="3"/>
      <c r="I72" s="3"/>
    </row>
    <row r="73" spans="2:9" ht="15">
      <c r="B73" s="17" t="s">
        <v>82</v>
      </c>
      <c r="C73" s="13">
        <v>1</v>
      </c>
      <c r="D73" s="13">
        <v>0.930168</v>
      </c>
      <c r="E73" s="13">
        <v>93.5062</v>
      </c>
      <c r="F73" s="3"/>
      <c r="G73" s="3"/>
      <c r="H73" s="3"/>
      <c r="I73" s="3"/>
    </row>
    <row r="74" spans="2:9" ht="15">
      <c r="B74" s="17" t="s">
        <v>83</v>
      </c>
      <c r="C74" s="13">
        <v>1</v>
      </c>
      <c r="D74" s="13">
        <v>0.930168</v>
      </c>
      <c r="E74" s="13">
        <v>93.5062</v>
      </c>
      <c r="F74" s="3"/>
      <c r="G74" s="3"/>
      <c r="H74" s="3"/>
      <c r="I74" s="3"/>
    </row>
    <row r="75" spans="2:9" ht="15">
      <c r="B75" s="17" t="s">
        <v>84</v>
      </c>
      <c r="C75" s="13">
        <v>1</v>
      </c>
      <c r="D75" s="13">
        <v>0.930168</v>
      </c>
      <c r="E75" s="13">
        <v>93.5062</v>
      </c>
      <c r="F75" s="3"/>
      <c r="G75" s="3"/>
      <c r="H75" s="3"/>
      <c r="I75" s="3"/>
    </row>
    <row r="76" spans="2:9" ht="15">
      <c r="B76" s="17" t="s">
        <v>85</v>
      </c>
      <c r="C76" s="13">
        <v>1</v>
      </c>
      <c r="D76" s="13">
        <v>0.930167</v>
      </c>
      <c r="E76" s="13">
        <v>93.5061</v>
      </c>
      <c r="F76" s="3"/>
      <c r="G76" s="3"/>
      <c r="H76" s="3"/>
      <c r="I76" s="3"/>
    </row>
    <row r="77" spans="2:5" ht="15">
      <c r="B77" s="17" t="s">
        <v>86</v>
      </c>
      <c r="C77" s="13">
        <v>1</v>
      </c>
      <c r="D77" s="13">
        <v>0.930168</v>
      </c>
      <c r="E77" s="13">
        <v>93.5061</v>
      </c>
    </row>
    <row r="78" spans="2:13" ht="15">
      <c r="B78" s="17" t="s">
        <v>87</v>
      </c>
      <c r="C78" s="13">
        <v>1</v>
      </c>
      <c r="D78" s="13">
        <v>0.930169</v>
      </c>
      <c r="E78" s="13">
        <v>93.5062</v>
      </c>
      <c r="F78" s="3"/>
      <c r="G78" s="3"/>
      <c r="H78" s="3"/>
      <c r="I78" s="3"/>
      <c r="J78" s="3"/>
      <c r="K78" s="3"/>
      <c r="L78" s="3"/>
      <c r="M78" s="3"/>
    </row>
    <row r="79" spans="2:13" ht="15">
      <c r="B79" s="17" t="s">
        <v>88</v>
      </c>
      <c r="C79" s="13">
        <v>1</v>
      </c>
      <c r="D79" s="13">
        <v>0.930168</v>
      </c>
      <c r="E79" s="13">
        <v>93.5062</v>
      </c>
      <c r="F79" s="3"/>
      <c r="G79" s="3"/>
      <c r="H79" s="3"/>
      <c r="I79" s="3"/>
      <c r="J79" s="3"/>
      <c r="K79" s="3"/>
      <c r="L79" s="3"/>
      <c r="M79" s="3"/>
    </row>
    <row r="80" spans="2:13" ht="15">
      <c r="B80" s="17" t="s">
        <v>89</v>
      </c>
      <c r="C80" s="13">
        <v>1</v>
      </c>
      <c r="D80" s="13">
        <v>0.930169</v>
      </c>
      <c r="E80" s="13">
        <v>93.5062</v>
      </c>
      <c r="F80" s="3"/>
      <c r="G80" s="3"/>
      <c r="H80" s="3"/>
      <c r="I80" s="3"/>
      <c r="J80" s="3"/>
      <c r="K80" s="3"/>
      <c r="L80" s="3"/>
      <c r="M80" s="3"/>
    </row>
    <row r="81" spans="3:13" ht="1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28" ht="15">
      <c r="B82" s="16" t="s">
        <v>20</v>
      </c>
      <c r="C82" s="11" t="s">
        <v>2</v>
      </c>
      <c r="D82" s="11" t="s">
        <v>49</v>
      </c>
      <c r="E82" s="11" t="s">
        <v>50</v>
      </c>
      <c r="F82" s="11" t="s">
        <v>51</v>
      </c>
      <c r="G82" s="11" t="s">
        <v>52</v>
      </c>
      <c r="H82" s="11" t="s">
        <v>53</v>
      </c>
      <c r="I82" s="11" t="s">
        <v>54</v>
      </c>
      <c r="J82" s="11" t="s">
        <v>55</v>
      </c>
      <c r="K82" s="11" t="s">
        <v>56</v>
      </c>
      <c r="L82" s="11" t="s">
        <v>57</v>
      </c>
      <c r="M82" s="11" t="s">
        <v>58</v>
      </c>
      <c r="N82" s="11" t="s">
        <v>59</v>
      </c>
      <c r="O82" s="11" t="s">
        <v>60</v>
      </c>
      <c r="P82" s="11" t="s">
        <v>61</v>
      </c>
      <c r="Q82" s="11" t="s">
        <v>62</v>
      </c>
      <c r="R82" s="11" t="s">
        <v>63</v>
      </c>
      <c r="S82" s="11" t="s">
        <v>64</v>
      </c>
      <c r="T82" s="11" t="s">
        <v>65</v>
      </c>
      <c r="U82" s="11" t="s">
        <v>66</v>
      </c>
      <c r="V82" s="11" t="s">
        <v>67</v>
      </c>
      <c r="W82" s="11" t="s">
        <v>68</v>
      </c>
      <c r="X82" s="11" t="s">
        <v>69</v>
      </c>
      <c r="Y82" s="11" t="s">
        <v>70</v>
      </c>
      <c r="Z82" s="11" t="s">
        <v>71</v>
      </c>
      <c r="AA82" s="11" t="s">
        <v>72</v>
      </c>
      <c r="AB82" s="49"/>
    </row>
    <row r="83" spans="2:27" ht="15">
      <c r="B83" s="17" t="s">
        <v>17</v>
      </c>
      <c r="C83" s="13">
        <v>1</v>
      </c>
      <c r="D83" s="13">
        <v>0.00134757</v>
      </c>
      <c r="E83" s="13">
        <v>0.0138477</v>
      </c>
      <c r="F83" s="13">
        <v>0.0247397</v>
      </c>
      <c r="G83" s="13">
        <v>0.0342193</v>
      </c>
      <c r="H83" s="13">
        <v>0.0423288</v>
      </c>
      <c r="I83" s="13">
        <v>0.0493293</v>
      </c>
      <c r="J83" s="13">
        <v>0.055367</v>
      </c>
      <c r="K83" s="13">
        <v>0.060567</v>
      </c>
      <c r="L83" s="13">
        <v>0.0650368</v>
      </c>
      <c r="M83" s="13">
        <v>0.0688687</v>
      </c>
      <c r="N83" s="13">
        <v>0.0721428</v>
      </c>
      <c r="O83" s="13">
        <v>0.0749331</v>
      </c>
      <c r="P83" s="13">
        <v>0.0710905</v>
      </c>
      <c r="Q83" s="13">
        <v>0.0614343</v>
      </c>
      <c r="R83" s="13">
        <v>0.0526232</v>
      </c>
      <c r="S83" s="13">
        <v>0.0445755</v>
      </c>
      <c r="T83" s="13">
        <v>0.0372184</v>
      </c>
      <c r="U83" s="13">
        <v>0.0304871</v>
      </c>
      <c r="V83" s="13">
        <v>0.0243234</v>
      </c>
      <c r="W83" s="13">
        <v>0.0186757</v>
      </c>
      <c r="X83" s="13">
        <v>0.0134975</v>
      </c>
      <c r="Y83" s="13">
        <v>0.00874683</v>
      </c>
      <c r="Z83" s="13">
        <v>0.00438631</v>
      </c>
      <c r="AA83" s="13">
        <v>0.000382035</v>
      </c>
    </row>
    <row r="84" spans="2:27" ht="15">
      <c r="B84" s="17" t="s">
        <v>73</v>
      </c>
      <c r="C84" s="13">
        <v>1</v>
      </c>
      <c r="D84" s="13">
        <v>0.00134757</v>
      </c>
      <c r="E84" s="13">
        <v>0.0138477</v>
      </c>
      <c r="F84" s="13">
        <v>0.0247396</v>
      </c>
      <c r="G84" s="13">
        <v>0.0342192</v>
      </c>
      <c r="H84" s="13">
        <v>0.0423288</v>
      </c>
      <c r="I84" s="13">
        <v>0.0493295</v>
      </c>
      <c r="J84" s="13">
        <v>0.055367</v>
      </c>
      <c r="K84" s="13">
        <v>0.060567</v>
      </c>
      <c r="L84" s="13">
        <v>0.0650366</v>
      </c>
      <c r="M84" s="13">
        <v>0.0688685</v>
      </c>
      <c r="N84" s="13">
        <v>0.0721427</v>
      </c>
      <c r="O84" s="13">
        <v>0.074933</v>
      </c>
      <c r="P84" s="13">
        <v>0.0710905</v>
      </c>
      <c r="Q84" s="13">
        <v>0.0614343</v>
      </c>
      <c r="R84" s="13">
        <v>0.0526233</v>
      </c>
      <c r="S84" s="13">
        <v>0.0445755</v>
      </c>
      <c r="T84" s="13">
        <v>0.0372184</v>
      </c>
      <c r="U84" s="13">
        <v>0.030487</v>
      </c>
      <c r="V84" s="13">
        <v>0.0243235</v>
      </c>
      <c r="W84" s="13">
        <v>0.0186757</v>
      </c>
      <c r="X84" s="13">
        <v>0.0134974</v>
      </c>
      <c r="Y84" s="13">
        <v>0.00874686</v>
      </c>
      <c r="Z84" s="13">
        <v>0.0043863</v>
      </c>
      <c r="AA84" s="13">
        <v>0.000382035</v>
      </c>
    </row>
    <row r="85" spans="2:27" ht="15">
      <c r="B85" s="17" t="s">
        <v>74</v>
      </c>
      <c r="C85" s="13">
        <v>1</v>
      </c>
      <c r="D85" s="13">
        <v>0.00134758</v>
      </c>
      <c r="E85" s="13">
        <v>0.0138477</v>
      </c>
      <c r="F85" s="13">
        <v>0.0247397</v>
      </c>
      <c r="G85" s="13">
        <v>0.0342192</v>
      </c>
      <c r="H85" s="13">
        <v>0.0423289</v>
      </c>
      <c r="I85" s="13">
        <v>0.0493295</v>
      </c>
      <c r="J85" s="13">
        <v>0.0553669</v>
      </c>
      <c r="K85" s="13">
        <v>0.0605669</v>
      </c>
      <c r="L85" s="13">
        <v>0.0650367</v>
      </c>
      <c r="M85" s="13">
        <v>0.0688688</v>
      </c>
      <c r="N85" s="13">
        <v>0.0721429</v>
      </c>
      <c r="O85" s="13">
        <v>0.074933</v>
      </c>
      <c r="P85" s="13">
        <v>0.0710906</v>
      </c>
      <c r="Q85" s="13">
        <v>0.0614342</v>
      </c>
      <c r="R85" s="13">
        <v>0.0526233</v>
      </c>
      <c r="S85" s="13">
        <v>0.0445757</v>
      </c>
      <c r="T85" s="13">
        <v>0.0372184</v>
      </c>
      <c r="U85" s="13">
        <v>0.030487</v>
      </c>
      <c r="V85" s="13">
        <v>0.0243234</v>
      </c>
      <c r="W85" s="13">
        <v>0.0186758</v>
      </c>
      <c r="X85" s="13">
        <v>0.0134974</v>
      </c>
      <c r="Y85" s="13">
        <v>0.00874686</v>
      </c>
      <c r="Z85" s="13">
        <v>0.00438629</v>
      </c>
      <c r="AA85" s="13">
        <v>0.000382034</v>
      </c>
    </row>
    <row r="86" spans="2:27" ht="15">
      <c r="B86" s="17" t="s">
        <v>75</v>
      </c>
      <c r="C86" s="13">
        <v>1</v>
      </c>
      <c r="D86" s="13">
        <v>0.00134757</v>
      </c>
      <c r="E86" s="13">
        <v>0.0138477</v>
      </c>
      <c r="F86" s="13">
        <v>0.0247396</v>
      </c>
      <c r="G86" s="13">
        <v>0.0342193</v>
      </c>
      <c r="H86" s="13">
        <v>0.0423289</v>
      </c>
      <c r="I86" s="13">
        <v>0.0493293</v>
      </c>
      <c r="J86" s="13">
        <v>0.0553668</v>
      </c>
      <c r="K86" s="13">
        <v>0.0605669</v>
      </c>
      <c r="L86" s="13">
        <v>0.0650367</v>
      </c>
      <c r="M86" s="13">
        <v>0.0688685</v>
      </c>
      <c r="N86" s="13">
        <v>0.0721431</v>
      </c>
      <c r="O86" s="13">
        <v>0.074933</v>
      </c>
      <c r="P86" s="13">
        <v>0.0710905</v>
      </c>
      <c r="Q86" s="13">
        <v>0.0614344</v>
      </c>
      <c r="R86" s="13">
        <v>0.0526233</v>
      </c>
      <c r="S86" s="13">
        <v>0.0445757</v>
      </c>
      <c r="T86" s="13">
        <v>0.0372184</v>
      </c>
      <c r="U86" s="13">
        <v>0.030487</v>
      </c>
      <c r="V86" s="13">
        <v>0.0243234</v>
      </c>
      <c r="W86" s="13">
        <v>0.0186757</v>
      </c>
      <c r="X86" s="13">
        <v>0.0134974</v>
      </c>
      <c r="Y86" s="13">
        <v>0.00874681</v>
      </c>
      <c r="Z86" s="13">
        <v>0.0043863</v>
      </c>
      <c r="AA86" s="13">
        <v>0.000382036</v>
      </c>
    </row>
    <row r="87" spans="2:27" ht="15">
      <c r="B87" s="17" t="s">
        <v>76</v>
      </c>
      <c r="C87" s="13">
        <v>1</v>
      </c>
      <c r="D87" s="13">
        <v>0.00134757</v>
      </c>
      <c r="E87" s="13">
        <v>0.0138477</v>
      </c>
      <c r="F87" s="13">
        <v>0.0247398</v>
      </c>
      <c r="G87" s="13">
        <v>0.0342193</v>
      </c>
      <c r="H87" s="13">
        <v>0.0423289</v>
      </c>
      <c r="I87" s="13">
        <v>0.0493295</v>
      </c>
      <c r="J87" s="13">
        <v>0.055367</v>
      </c>
      <c r="K87" s="13">
        <v>0.060567</v>
      </c>
      <c r="L87" s="13">
        <v>0.0650367</v>
      </c>
      <c r="M87" s="13">
        <v>0.0688686</v>
      </c>
      <c r="N87" s="13">
        <v>0.0721431</v>
      </c>
      <c r="O87" s="13">
        <v>0.0749332</v>
      </c>
      <c r="P87" s="13">
        <v>0.0710906</v>
      </c>
      <c r="Q87" s="13">
        <v>0.0614343</v>
      </c>
      <c r="R87" s="13">
        <v>0.0526233</v>
      </c>
      <c r="S87" s="13">
        <v>0.0445757</v>
      </c>
      <c r="T87" s="13">
        <v>0.0372184</v>
      </c>
      <c r="U87" s="13">
        <v>0.0304871</v>
      </c>
      <c r="V87" s="13">
        <v>0.0243234</v>
      </c>
      <c r="W87" s="13">
        <v>0.0186757</v>
      </c>
      <c r="X87" s="13">
        <v>0.0134975</v>
      </c>
      <c r="Y87" s="13">
        <v>0.00874683</v>
      </c>
      <c r="Z87" s="13">
        <v>0.00438629</v>
      </c>
      <c r="AA87" s="13">
        <v>0.000382034</v>
      </c>
    </row>
    <row r="88" spans="2:27" ht="15">
      <c r="B88" s="17" t="s">
        <v>77</v>
      </c>
      <c r="C88" s="13">
        <v>1</v>
      </c>
      <c r="D88" s="13">
        <v>0.00134757</v>
      </c>
      <c r="E88" s="13">
        <v>0.0138478</v>
      </c>
      <c r="F88" s="13">
        <v>0.0247398</v>
      </c>
      <c r="G88" s="13">
        <v>0.0342192</v>
      </c>
      <c r="H88" s="13">
        <v>0.0423289</v>
      </c>
      <c r="I88" s="13">
        <v>0.0493294</v>
      </c>
      <c r="J88" s="13">
        <v>0.055367</v>
      </c>
      <c r="K88" s="13">
        <v>0.0605668</v>
      </c>
      <c r="L88" s="13">
        <v>0.0650367</v>
      </c>
      <c r="M88" s="13">
        <v>0.0688688</v>
      </c>
      <c r="N88" s="13">
        <v>0.0721431</v>
      </c>
      <c r="O88" s="13">
        <v>0.074933</v>
      </c>
      <c r="P88" s="13">
        <v>0.0710905</v>
      </c>
      <c r="Q88" s="13">
        <v>0.0614344</v>
      </c>
      <c r="R88" s="13">
        <v>0.0526233</v>
      </c>
      <c r="S88" s="13">
        <v>0.0445757</v>
      </c>
      <c r="T88" s="13">
        <v>0.0372185</v>
      </c>
      <c r="U88" s="13">
        <v>0.0304871</v>
      </c>
      <c r="V88" s="13">
        <v>0.0243236</v>
      </c>
      <c r="W88" s="13">
        <v>0.0186757</v>
      </c>
      <c r="X88" s="13">
        <v>0.0134974</v>
      </c>
      <c r="Y88" s="13">
        <v>0.00874686</v>
      </c>
      <c r="Z88" s="13">
        <v>0.0043863</v>
      </c>
      <c r="AA88" s="13">
        <v>0.000382034</v>
      </c>
    </row>
    <row r="89" spans="2:27" ht="15">
      <c r="B89" s="17" t="s">
        <v>78</v>
      </c>
      <c r="C89" s="13">
        <v>1</v>
      </c>
      <c r="D89" s="13">
        <v>0.00134758</v>
      </c>
      <c r="E89" s="13">
        <v>0.0138477</v>
      </c>
      <c r="F89" s="13">
        <v>0.0247397</v>
      </c>
      <c r="G89" s="13">
        <v>0.0342193</v>
      </c>
      <c r="H89" s="13">
        <v>0.0423288</v>
      </c>
      <c r="I89" s="13">
        <v>0.0493292</v>
      </c>
      <c r="J89" s="13">
        <v>0.055367</v>
      </c>
      <c r="K89" s="13">
        <v>0.060567</v>
      </c>
      <c r="L89" s="13">
        <v>0.0650368</v>
      </c>
      <c r="M89" s="13">
        <v>0.0688687</v>
      </c>
      <c r="N89" s="13">
        <v>0.0721428</v>
      </c>
      <c r="O89" s="13">
        <v>0.074933</v>
      </c>
      <c r="P89" s="13">
        <v>0.0710904</v>
      </c>
      <c r="Q89" s="13">
        <v>0.0614341</v>
      </c>
      <c r="R89" s="13">
        <v>0.0526233</v>
      </c>
      <c r="S89" s="13">
        <v>0.0445757</v>
      </c>
      <c r="T89" s="13">
        <v>0.0372185</v>
      </c>
      <c r="U89" s="13">
        <v>0.0304871</v>
      </c>
      <c r="V89" s="13">
        <v>0.0243234</v>
      </c>
      <c r="W89" s="13">
        <v>0.0186758</v>
      </c>
      <c r="X89" s="13">
        <v>0.0134974</v>
      </c>
      <c r="Y89" s="13">
        <v>0.00874687</v>
      </c>
      <c r="Z89" s="13">
        <v>0.0043863</v>
      </c>
      <c r="AA89" s="13">
        <v>0.000382036</v>
      </c>
    </row>
    <row r="90" spans="2:27" ht="15">
      <c r="B90" s="17" t="s">
        <v>79</v>
      </c>
      <c r="C90" s="13">
        <v>1</v>
      </c>
      <c r="D90" s="13">
        <v>0.00134757</v>
      </c>
      <c r="E90" s="13">
        <v>0.0138478</v>
      </c>
      <c r="F90" s="13">
        <v>0.0247397</v>
      </c>
      <c r="G90" s="13">
        <v>0.0342192</v>
      </c>
      <c r="H90" s="13">
        <v>0.0423288</v>
      </c>
      <c r="I90" s="13">
        <v>0.0493292</v>
      </c>
      <c r="J90" s="13">
        <v>0.0553669</v>
      </c>
      <c r="K90" s="13">
        <v>0.0605669</v>
      </c>
      <c r="L90" s="13">
        <v>0.0650367</v>
      </c>
      <c r="M90" s="13">
        <v>0.0688687</v>
      </c>
      <c r="N90" s="13">
        <v>0.0721427</v>
      </c>
      <c r="O90" s="13">
        <v>0.0749331</v>
      </c>
      <c r="P90" s="13">
        <v>0.0710904</v>
      </c>
      <c r="Q90" s="13">
        <v>0.0614341</v>
      </c>
      <c r="R90" s="13">
        <v>0.0526232</v>
      </c>
      <c r="S90" s="13">
        <v>0.0445757</v>
      </c>
      <c r="T90" s="13">
        <v>0.0372185</v>
      </c>
      <c r="U90" s="13">
        <v>0.030487</v>
      </c>
      <c r="V90" s="13">
        <v>0.0243235</v>
      </c>
      <c r="W90" s="13">
        <v>0.0186757</v>
      </c>
      <c r="X90" s="13">
        <v>0.0134974</v>
      </c>
      <c r="Y90" s="13">
        <v>0.00874682</v>
      </c>
      <c r="Z90" s="13">
        <v>0.00438629</v>
      </c>
      <c r="AA90" s="13">
        <v>0.000382034</v>
      </c>
    </row>
    <row r="91" spans="2:27" ht="15">
      <c r="B91" s="17" t="s">
        <v>80</v>
      </c>
      <c r="C91" s="13">
        <v>1</v>
      </c>
      <c r="D91" s="13">
        <v>0.00134757</v>
      </c>
      <c r="E91" s="13">
        <v>0.0138476</v>
      </c>
      <c r="F91" s="13">
        <v>0.0247396</v>
      </c>
      <c r="G91" s="13">
        <v>0.0342192</v>
      </c>
      <c r="H91" s="13">
        <v>0.0423287</v>
      </c>
      <c r="I91" s="13">
        <v>0.0493293</v>
      </c>
      <c r="J91" s="13">
        <v>0.055367</v>
      </c>
      <c r="K91" s="13">
        <v>0.060567</v>
      </c>
      <c r="L91" s="13">
        <v>0.0650366</v>
      </c>
      <c r="M91" s="13">
        <v>0.0688685</v>
      </c>
      <c r="N91" s="13">
        <v>0.0721428</v>
      </c>
      <c r="O91" s="13">
        <v>0.074933</v>
      </c>
      <c r="P91" s="13">
        <v>0.0710904</v>
      </c>
      <c r="Q91" s="13">
        <v>0.061434</v>
      </c>
      <c r="R91" s="13">
        <v>0.0526233</v>
      </c>
      <c r="S91" s="13">
        <v>0.0445754</v>
      </c>
      <c r="T91" s="13">
        <v>0.0372185</v>
      </c>
      <c r="U91" s="13">
        <v>0.0304871</v>
      </c>
      <c r="V91" s="13">
        <v>0.0243235</v>
      </c>
      <c r="W91" s="13">
        <v>0.0186758</v>
      </c>
      <c r="X91" s="13">
        <v>0.0134974</v>
      </c>
      <c r="Y91" s="13">
        <v>0.00874682</v>
      </c>
      <c r="Z91" s="13">
        <v>0.0043863</v>
      </c>
      <c r="AA91" s="13">
        <v>0.000382034</v>
      </c>
    </row>
    <row r="92" spans="2:27" ht="15">
      <c r="B92" s="17" t="s">
        <v>81</v>
      </c>
      <c r="C92" s="13">
        <v>1</v>
      </c>
      <c r="D92" s="13">
        <v>0.00134757</v>
      </c>
      <c r="E92" s="13">
        <v>0.0138476</v>
      </c>
      <c r="F92" s="13">
        <v>0.02474</v>
      </c>
      <c r="G92" s="13">
        <v>0.0342201</v>
      </c>
      <c r="H92" s="13">
        <v>0.0423287</v>
      </c>
      <c r="I92" s="13">
        <v>0.0493293</v>
      </c>
      <c r="J92" s="13">
        <v>0.0553686</v>
      </c>
      <c r="K92" s="13">
        <v>0.0605683</v>
      </c>
      <c r="L92" s="13">
        <v>0.065039</v>
      </c>
      <c r="M92" s="13">
        <v>0.0688685</v>
      </c>
      <c r="N92" s="13">
        <v>0.0721425</v>
      </c>
      <c r="O92" s="13">
        <v>0.0749342</v>
      </c>
      <c r="P92" s="13">
        <v>0.0710907</v>
      </c>
      <c r="Q92" s="13">
        <v>0.0614348</v>
      </c>
      <c r="R92" s="13">
        <v>0.0526223</v>
      </c>
      <c r="S92" s="13">
        <v>0.0445748</v>
      </c>
      <c r="T92" s="13">
        <v>0.0372181</v>
      </c>
      <c r="U92" s="13">
        <v>0.0304871</v>
      </c>
      <c r="V92" s="13">
        <v>0.0243233</v>
      </c>
      <c r="W92" s="13">
        <v>0.0186756</v>
      </c>
      <c r="X92" s="13">
        <v>0.0134978</v>
      </c>
      <c r="Y92" s="13">
        <v>0.00874681</v>
      </c>
      <c r="Z92" s="13">
        <v>0.00438646</v>
      </c>
      <c r="AA92" s="13">
        <v>0.00038204</v>
      </c>
    </row>
    <row r="93" spans="2:27" ht="15">
      <c r="B93" s="17" t="s">
        <v>82</v>
      </c>
      <c r="C93" s="13">
        <v>1</v>
      </c>
      <c r="D93" s="13">
        <v>0.00134757</v>
      </c>
      <c r="E93" s="13">
        <v>0.0138476</v>
      </c>
      <c r="F93" s="13">
        <v>0.0247396</v>
      </c>
      <c r="G93" s="13">
        <v>0.0342193</v>
      </c>
      <c r="H93" s="13">
        <v>0.0423287</v>
      </c>
      <c r="I93" s="13">
        <v>0.0493292</v>
      </c>
      <c r="J93" s="13">
        <v>0.0553669</v>
      </c>
      <c r="K93" s="13">
        <v>0.0605669</v>
      </c>
      <c r="L93" s="13">
        <v>0.0650367</v>
      </c>
      <c r="M93" s="13">
        <v>0.0688689</v>
      </c>
      <c r="N93" s="13">
        <v>0.0721427</v>
      </c>
      <c r="O93" s="13">
        <v>0.0749332</v>
      </c>
      <c r="P93" s="13">
        <v>0.0710905</v>
      </c>
      <c r="Q93" s="13">
        <v>0.0614343</v>
      </c>
      <c r="R93" s="13">
        <v>0.0526233</v>
      </c>
      <c r="S93" s="13">
        <v>0.0445756</v>
      </c>
      <c r="T93" s="13">
        <v>0.0372186</v>
      </c>
      <c r="U93" s="13">
        <v>0.030487</v>
      </c>
      <c r="V93" s="13">
        <v>0.0243234</v>
      </c>
      <c r="W93" s="13">
        <v>0.0186758</v>
      </c>
      <c r="X93" s="13">
        <v>0.0134974</v>
      </c>
      <c r="Y93" s="13">
        <v>0.00874682</v>
      </c>
      <c r="Z93" s="13">
        <v>0.0043863</v>
      </c>
      <c r="AA93" s="13">
        <v>0.000382034</v>
      </c>
    </row>
    <row r="94" spans="2:27" ht="15">
      <c r="B94" s="17" t="s">
        <v>83</v>
      </c>
      <c r="C94" s="13">
        <v>1</v>
      </c>
      <c r="D94" s="13">
        <v>0.00134756</v>
      </c>
      <c r="E94" s="13">
        <v>0.0138477</v>
      </c>
      <c r="F94" s="13">
        <v>0.0247396</v>
      </c>
      <c r="G94" s="13">
        <v>0.0342193</v>
      </c>
      <c r="H94" s="13">
        <v>0.0423288</v>
      </c>
      <c r="I94" s="13">
        <v>0.0493292</v>
      </c>
      <c r="J94" s="13">
        <v>0.0553669</v>
      </c>
      <c r="K94" s="13">
        <v>0.0605669</v>
      </c>
      <c r="L94" s="13">
        <v>0.0650368</v>
      </c>
      <c r="M94" s="13">
        <v>0.0688689</v>
      </c>
      <c r="N94" s="13">
        <v>0.0721428</v>
      </c>
      <c r="O94" s="13">
        <v>0.074933</v>
      </c>
      <c r="P94" s="13">
        <v>0.0710903</v>
      </c>
      <c r="Q94" s="13">
        <v>0.0614343</v>
      </c>
      <c r="R94" s="13">
        <v>0.0526233</v>
      </c>
      <c r="S94" s="13">
        <v>0.0445755</v>
      </c>
      <c r="T94" s="13">
        <v>0.0372184</v>
      </c>
      <c r="U94" s="13">
        <v>0.0304871</v>
      </c>
      <c r="V94" s="13">
        <v>0.0243234</v>
      </c>
      <c r="W94" s="13">
        <v>0.0186757</v>
      </c>
      <c r="X94" s="13">
        <v>0.0134974</v>
      </c>
      <c r="Y94" s="13">
        <v>0.00874682</v>
      </c>
      <c r="Z94" s="13">
        <v>0.0043863</v>
      </c>
      <c r="AA94" s="13">
        <v>0.000382037</v>
      </c>
    </row>
    <row r="95" spans="2:27" ht="15">
      <c r="B95" s="17" t="s">
        <v>84</v>
      </c>
      <c r="C95" s="13">
        <v>1</v>
      </c>
      <c r="D95" s="13">
        <v>0.00134757</v>
      </c>
      <c r="E95" s="13">
        <v>0.0138477</v>
      </c>
      <c r="F95" s="13">
        <v>0.0247397</v>
      </c>
      <c r="G95" s="13">
        <v>0.0342193</v>
      </c>
      <c r="H95" s="13">
        <v>0.0423287</v>
      </c>
      <c r="I95" s="13">
        <v>0.0493292</v>
      </c>
      <c r="J95" s="13">
        <v>0.055367</v>
      </c>
      <c r="K95" s="13">
        <v>0.0605669</v>
      </c>
      <c r="L95" s="13">
        <v>0.0650367</v>
      </c>
      <c r="M95" s="13">
        <v>0.0688687</v>
      </c>
      <c r="N95" s="13">
        <v>0.0721429</v>
      </c>
      <c r="O95" s="13">
        <v>0.0749331</v>
      </c>
      <c r="P95" s="13">
        <v>0.0710903</v>
      </c>
      <c r="Q95" s="13">
        <v>0.0614343</v>
      </c>
      <c r="R95" s="13">
        <v>0.0526234</v>
      </c>
      <c r="S95" s="13">
        <v>0.0445755</v>
      </c>
      <c r="T95" s="13">
        <v>0.0372185</v>
      </c>
      <c r="U95" s="13">
        <v>0.030487</v>
      </c>
      <c r="V95" s="13">
        <v>0.0243234</v>
      </c>
      <c r="W95" s="13">
        <v>0.0186758</v>
      </c>
      <c r="X95" s="13">
        <v>0.0134974</v>
      </c>
      <c r="Y95" s="13">
        <v>0.00874681</v>
      </c>
      <c r="Z95" s="13">
        <v>0.00438629</v>
      </c>
      <c r="AA95" s="13">
        <v>0.000382033</v>
      </c>
    </row>
    <row r="96" spans="2:27" ht="15">
      <c r="B96" s="17" t="s">
        <v>85</v>
      </c>
      <c r="C96" s="13">
        <v>1</v>
      </c>
      <c r="D96" s="13">
        <v>0.00134757</v>
      </c>
      <c r="E96" s="13">
        <v>0.0138476</v>
      </c>
      <c r="F96" s="13">
        <v>0.0247396</v>
      </c>
      <c r="G96" s="13">
        <v>0.0342193</v>
      </c>
      <c r="H96" s="13">
        <v>0.0423287</v>
      </c>
      <c r="I96" s="13">
        <v>0.0493292</v>
      </c>
      <c r="J96" s="13">
        <v>0.0553669</v>
      </c>
      <c r="K96" s="13">
        <v>0.0605668</v>
      </c>
      <c r="L96" s="13">
        <v>0.0650367</v>
      </c>
      <c r="M96" s="13">
        <v>0.0688688</v>
      </c>
      <c r="N96" s="13">
        <v>0.0721427</v>
      </c>
      <c r="O96" s="13">
        <v>0.074933</v>
      </c>
      <c r="P96" s="13">
        <v>0.0710903</v>
      </c>
      <c r="Q96" s="13">
        <v>0.0614344</v>
      </c>
      <c r="R96" s="13">
        <v>0.0526233</v>
      </c>
      <c r="S96" s="13">
        <v>0.0445755</v>
      </c>
      <c r="T96" s="13">
        <v>0.0372182</v>
      </c>
      <c r="U96" s="13">
        <v>0.030487</v>
      </c>
      <c r="V96" s="13">
        <v>0.0243234</v>
      </c>
      <c r="W96" s="13">
        <v>0.0186758</v>
      </c>
      <c r="X96" s="13">
        <v>0.0134974</v>
      </c>
      <c r="Y96" s="13">
        <v>0.00874681</v>
      </c>
      <c r="Z96" s="13">
        <v>0.00438631</v>
      </c>
      <c r="AA96" s="13">
        <v>0.000382036</v>
      </c>
    </row>
    <row r="97" spans="2:27" ht="15">
      <c r="B97" s="17" t="s">
        <v>86</v>
      </c>
      <c r="C97" s="13">
        <v>1</v>
      </c>
      <c r="D97" s="13">
        <v>0.00134756</v>
      </c>
      <c r="E97" s="13">
        <v>0.0138477</v>
      </c>
      <c r="F97" s="13">
        <v>0.0247396</v>
      </c>
      <c r="G97" s="13">
        <v>0.0342193</v>
      </c>
      <c r="H97" s="13">
        <v>0.0423288</v>
      </c>
      <c r="I97" s="13">
        <v>0.0493292</v>
      </c>
      <c r="J97" s="13">
        <v>0.0553668</v>
      </c>
      <c r="K97" s="13">
        <v>0.0605668</v>
      </c>
      <c r="L97" s="13">
        <v>0.0650366</v>
      </c>
      <c r="M97" s="13">
        <v>0.0688687</v>
      </c>
      <c r="N97" s="13">
        <v>0.0721427</v>
      </c>
      <c r="O97" s="13">
        <v>0.0749329</v>
      </c>
      <c r="P97" s="13">
        <v>0.0710904</v>
      </c>
      <c r="Q97" s="13">
        <v>0.0614343</v>
      </c>
      <c r="R97" s="13">
        <v>0.0526233</v>
      </c>
      <c r="S97" s="13">
        <v>0.0445755</v>
      </c>
      <c r="T97" s="13">
        <v>0.0372185</v>
      </c>
      <c r="U97" s="13">
        <v>0.030487</v>
      </c>
      <c r="V97" s="13">
        <v>0.0243235</v>
      </c>
      <c r="W97" s="13">
        <v>0.0186758</v>
      </c>
      <c r="X97" s="13">
        <v>0.0134974</v>
      </c>
      <c r="Y97" s="13">
        <v>0.00874685</v>
      </c>
      <c r="Z97" s="13">
        <v>0.0043863</v>
      </c>
      <c r="AA97" s="13">
        <v>0.000382037</v>
      </c>
    </row>
    <row r="98" spans="2:27" ht="15">
      <c r="B98" s="17" t="s">
        <v>87</v>
      </c>
      <c r="C98" s="13">
        <v>1</v>
      </c>
      <c r="D98" s="13">
        <v>0.00134757</v>
      </c>
      <c r="E98" s="13">
        <v>0.0138476</v>
      </c>
      <c r="F98" s="13">
        <v>0.0247397</v>
      </c>
      <c r="G98" s="13">
        <v>0.0342192</v>
      </c>
      <c r="H98" s="13">
        <v>0.0423288</v>
      </c>
      <c r="I98" s="13">
        <v>0.0493292</v>
      </c>
      <c r="J98" s="13">
        <v>0.0553669</v>
      </c>
      <c r="K98" s="13">
        <v>0.0605669</v>
      </c>
      <c r="L98" s="13">
        <v>0.0650366</v>
      </c>
      <c r="M98" s="13">
        <v>0.068869</v>
      </c>
      <c r="N98" s="13">
        <v>0.0721429</v>
      </c>
      <c r="O98" s="13">
        <v>0.0749329</v>
      </c>
      <c r="P98" s="13">
        <v>0.0710906</v>
      </c>
      <c r="Q98" s="13">
        <v>0.0614344</v>
      </c>
      <c r="R98" s="13">
        <v>0.0526233</v>
      </c>
      <c r="S98" s="13">
        <v>0.0445755</v>
      </c>
      <c r="T98" s="13">
        <v>0.0372185</v>
      </c>
      <c r="U98" s="13">
        <v>0.030487</v>
      </c>
      <c r="V98" s="13">
        <v>0.0243234</v>
      </c>
      <c r="W98" s="13">
        <v>0.0186758</v>
      </c>
      <c r="X98" s="13">
        <v>0.0134975</v>
      </c>
      <c r="Y98" s="13">
        <v>0.00874686</v>
      </c>
      <c r="Z98" s="13">
        <v>0.00438631</v>
      </c>
      <c r="AA98" s="13">
        <v>0.000382034</v>
      </c>
    </row>
    <row r="99" spans="2:27" ht="15">
      <c r="B99" s="17" t="s">
        <v>88</v>
      </c>
      <c r="C99" s="13">
        <v>1</v>
      </c>
      <c r="D99" s="13">
        <v>0.00134757</v>
      </c>
      <c r="E99" s="13">
        <v>0.0138477</v>
      </c>
      <c r="F99" s="13">
        <v>0.0247396</v>
      </c>
      <c r="G99" s="13">
        <v>0.0342192</v>
      </c>
      <c r="H99" s="13">
        <v>0.0423289</v>
      </c>
      <c r="I99" s="13">
        <v>0.0493294</v>
      </c>
      <c r="J99" s="13">
        <v>0.0553669</v>
      </c>
      <c r="K99" s="13">
        <v>0.060567</v>
      </c>
      <c r="L99" s="13">
        <v>0.0650366</v>
      </c>
      <c r="M99" s="13">
        <v>0.0688688</v>
      </c>
      <c r="N99" s="13">
        <v>0.0721427</v>
      </c>
      <c r="O99" s="13">
        <v>0.0749328</v>
      </c>
      <c r="P99" s="13">
        <v>0.0710904</v>
      </c>
      <c r="Q99" s="13">
        <v>0.0614344</v>
      </c>
      <c r="R99" s="13">
        <v>0.0526233</v>
      </c>
      <c r="S99" s="13">
        <v>0.0445756</v>
      </c>
      <c r="T99" s="13">
        <v>0.0372184</v>
      </c>
      <c r="U99" s="13">
        <v>0.0304871</v>
      </c>
      <c r="V99" s="13">
        <v>0.0243235</v>
      </c>
      <c r="W99" s="13">
        <v>0.0186758</v>
      </c>
      <c r="X99" s="13">
        <v>0.0134975</v>
      </c>
      <c r="Y99" s="13">
        <v>0.00874682</v>
      </c>
      <c r="Z99" s="13">
        <v>0.0043863</v>
      </c>
      <c r="AA99" s="13">
        <v>0.000382036</v>
      </c>
    </row>
    <row r="100" spans="2:27" ht="15">
      <c r="B100" s="17" t="s">
        <v>89</v>
      </c>
      <c r="C100" s="13">
        <v>1</v>
      </c>
      <c r="D100" s="13">
        <v>0.00134757</v>
      </c>
      <c r="E100" s="13">
        <v>0.0138477</v>
      </c>
      <c r="F100" s="13">
        <v>0.0247398</v>
      </c>
      <c r="G100" s="13">
        <v>0.0342193</v>
      </c>
      <c r="H100" s="13">
        <v>0.0423288</v>
      </c>
      <c r="I100" s="13">
        <v>0.0493292</v>
      </c>
      <c r="J100" s="13">
        <v>0.0553669</v>
      </c>
      <c r="K100" s="13">
        <v>0.0605669</v>
      </c>
      <c r="L100" s="13">
        <v>0.0650366</v>
      </c>
      <c r="M100" s="13">
        <v>0.0688691</v>
      </c>
      <c r="N100" s="13">
        <v>0.0721429</v>
      </c>
      <c r="O100" s="13">
        <v>0.074933</v>
      </c>
      <c r="P100" s="13">
        <v>0.0710904</v>
      </c>
      <c r="Q100" s="13">
        <v>0.0614344</v>
      </c>
      <c r="R100" s="13">
        <v>0.0526233</v>
      </c>
      <c r="S100" s="13">
        <v>0.0445756</v>
      </c>
      <c r="T100" s="13">
        <v>0.0372184</v>
      </c>
      <c r="U100" s="13">
        <v>0.0304871</v>
      </c>
      <c r="V100" s="13">
        <v>0.0243235</v>
      </c>
      <c r="W100" s="13">
        <v>0.0186757</v>
      </c>
      <c r="X100" s="13">
        <v>0.0134974</v>
      </c>
      <c r="Y100" s="13">
        <v>0.00874682</v>
      </c>
      <c r="Z100" s="13">
        <v>0.0043863</v>
      </c>
      <c r="AA100" s="13">
        <v>0.000382034</v>
      </c>
    </row>
    <row r="101" spans="3:13" ht="1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2:28" ht="15">
      <c r="B102" s="16" t="s">
        <v>21</v>
      </c>
      <c r="C102" s="11" t="s">
        <v>2</v>
      </c>
      <c r="D102" s="11" t="s">
        <v>49</v>
      </c>
      <c r="E102" s="11" t="s">
        <v>50</v>
      </c>
      <c r="F102" s="11" t="s">
        <v>51</v>
      </c>
      <c r="G102" s="11" t="s">
        <v>52</v>
      </c>
      <c r="H102" s="11" t="s">
        <v>53</v>
      </c>
      <c r="I102" s="11" t="s">
        <v>54</v>
      </c>
      <c r="J102" s="11" t="s">
        <v>55</v>
      </c>
      <c r="K102" s="11" t="s">
        <v>56</v>
      </c>
      <c r="L102" s="11" t="s">
        <v>57</v>
      </c>
      <c r="M102" s="11" t="s">
        <v>58</v>
      </c>
      <c r="N102" s="11" t="s">
        <v>59</v>
      </c>
      <c r="O102" s="11" t="s">
        <v>60</v>
      </c>
      <c r="P102" s="11" t="s">
        <v>61</v>
      </c>
      <c r="Q102" s="11" t="s">
        <v>62</v>
      </c>
      <c r="R102" s="11" t="s">
        <v>63</v>
      </c>
      <c r="S102" s="11" t="s">
        <v>64</v>
      </c>
      <c r="T102" s="11" t="s">
        <v>65</v>
      </c>
      <c r="U102" s="11" t="s">
        <v>66</v>
      </c>
      <c r="V102" s="11" t="s">
        <v>67</v>
      </c>
      <c r="W102" s="11" t="s">
        <v>68</v>
      </c>
      <c r="X102" s="11" t="s">
        <v>69</v>
      </c>
      <c r="Y102" s="11" t="s">
        <v>70</v>
      </c>
      <c r="Z102" s="11" t="s">
        <v>71</v>
      </c>
      <c r="AA102" s="11" t="s">
        <v>72</v>
      </c>
      <c r="AB102" s="49"/>
    </row>
    <row r="103" spans="2:27" ht="15">
      <c r="B103" s="17" t="s">
        <v>17</v>
      </c>
      <c r="C103" s="13">
        <v>1</v>
      </c>
      <c r="D103" s="13">
        <v>1.81113</v>
      </c>
      <c r="E103" s="13">
        <v>1.69194</v>
      </c>
      <c r="F103" s="13">
        <v>1.58334</v>
      </c>
      <c r="G103" s="13">
        <v>1.48357</v>
      </c>
      <c r="H103" s="13">
        <v>1.38756</v>
      </c>
      <c r="I103" s="13">
        <v>1.29997</v>
      </c>
      <c r="J103" s="13">
        <v>1.21989</v>
      </c>
      <c r="K103" s="13">
        <v>1.14651</v>
      </c>
      <c r="L103" s="13">
        <v>1.07913</v>
      </c>
      <c r="M103" s="13">
        <v>1.01714</v>
      </c>
      <c r="N103" s="13">
        <v>0.96</v>
      </c>
      <c r="O103" s="13">
        <v>0.907298</v>
      </c>
      <c r="P103" s="13">
        <v>0.860771</v>
      </c>
      <c r="Q103" s="13">
        <v>0.817502</v>
      </c>
      <c r="R103" s="13">
        <v>0.777205</v>
      </c>
      <c r="S103" s="13">
        <v>0.739624</v>
      </c>
      <c r="T103" s="13">
        <v>0.704529</v>
      </c>
      <c r="U103" s="13">
        <v>0.671715</v>
      </c>
      <c r="V103" s="13">
        <v>0.640994</v>
      </c>
      <c r="W103" s="13">
        <v>0.6122</v>
      </c>
      <c r="X103" s="13">
        <v>0.58518</v>
      </c>
      <c r="Y103" s="13">
        <v>0.559797</v>
      </c>
      <c r="Z103" s="13">
        <v>0.535927</v>
      </c>
      <c r="AA103" s="13">
        <v>0.513455</v>
      </c>
    </row>
    <row r="104" spans="2:27" ht="15">
      <c r="B104" s="17" t="s">
        <v>73</v>
      </c>
      <c r="C104" s="13">
        <v>1</v>
      </c>
      <c r="D104" s="13">
        <v>1.81113</v>
      </c>
      <c r="E104" s="13">
        <v>1.69193</v>
      </c>
      <c r="F104" s="13">
        <v>1.58334</v>
      </c>
      <c r="G104" s="13">
        <v>1.48357</v>
      </c>
      <c r="H104" s="13">
        <v>1.38756</v>
      </c>
      <c r="I104" s="13">
        <v>1.29998</v>
      </c>
      <c r="J104" s="13">
        <v>1.21989</v>
      </c>
      <c r="K104" s="13">
        <v>1.14651</v>
      </c>
      <c r="L104" s="13">
        <v>1.07913</v>
      </c>
      <c r="M104" s="13">
        <v>1.01713</v>
      </c>
      <c r="N104" s="13">
        <v>0.959998</v>
      </c>
      <c r="O104" s="13">
        <v>0.907297</v>
      </c>
      <c r="P104" s="13">
        <v>0.860771</v>
      </c>
      <c r="Q104" s="13">
        <v>0.817502</v>
      </c>
      <c r="R104" s="13">
        <v>0.777205</v>
      </c>
      <c r="S104" s="13">
        <v>0.739623</v>
      </c>
      <c r="T104" s="13">
        <v>0.704529</v>
      </c>
      <c r="U104" s="13">
        <v>0.671715</v>
      </c>
      <c r="V104" s="13">
        <v>0.640996</v>
      </c>
      <c r="W104" s="13">
        <v>0.612199</v>
      </c>
      <c r="X104" s="13">
        <v>0.585179</v>
      </c>
      <c r="Y104" s="13">
        <v>0.559799</v>
      </c>
      <c r="Z104" s="13">
        <v>0.535926</v>
      </c>
      <c r="AA104" s="13">
        <v>0.513456</v>
      </c>
    </row>
    <row r="105" spans="2:27" ht="15">
      <c r="B105" s="17" t="s">
        <v>74</v>
      </c>
      <c r="C105" s="13">
        <v>1</v>
      </c>
      <c r="D105" s="13">
        <v>1.81114</v>
      </c>
      <c r="E105" s="13">
        <v>1.69194</v>
      </c>
      <c r="F105" s="13">
        <v>1.58334</v>
      </c>
      <c r="G105" s="13">
        <v>1.48357</v>
      </c>
      <c r="H105" s="13">
        <v>1.38756</v>
      </c>
      <c r="I105" s="13">
        <v>1.29998</v>
      </c>
      <c r="J105" s="13">
        <v>1.21989</v>
      </c>
      <c r="K105" s="13">
        <v>1.14651</v>
      </c>
      <c r="L105" s="13">
        <v>1.07913</v>
      </c>
      <c r="M105" s="13">
        <v>1.01714</v>
      </c>
      <c r="N105" s="13">
        <v>0.960001</v>
      </c>
      <c r="O105" s="13">
        <v>0.907297</v>
      </c>
      <c r="P105" s="13">
        <v>0.860773</v>
      </c>
      <c r="Q105" s="13">
        <v>0.817501</v>
      </c>
      <c r="R105" s="13">
        <v>0.777206</v>
      </c>
      <c r="S105" s="13">
        <v>0.739626</v>
      </c>
      <c r="T105" s="13">
        <v>0.704529</v>
      </c>
      <c r="U105" s="13">
        <v>0.671714</v>
      </c>
      <c r="V105" s="13">
        <v>0.640993</v>
      </c>
      <c r="W105" s="13">
        <v>0.6122</v>
      </c>
      <c r="X105" s="13">
        <v>0.585179</v>
      </c>
      <c r="Y105" s="13">
        <v>0.559799</v>
      </c>
      <c r="Z105" s="13">
        <v>0.535925</v>
      </c>
      <c r="AA105" s="13">
        <v>0.513453</v>
      </c>
    </row>
    <row r="106" spans="2:27" ht="15">
      <c r="B106" s="17" t="s">
        <v>75</v>
      </c>
      <c r="C106" s="13">
        <v>1</v>
      </c>
      <c r="D106" s="13">
        <v>1.81113</v>
      </c>
      <c r="E106" s="13">
        <v>1.69194</v>
      </c>
      <c r="F106" s="13">
        <v>1.58334</v>
      </c>
      <c r="G106" s="13">
        <v>1.48357</v>
      </c>
      <c r="H106" s="13">
        <v>1.38756</v>
      </c>
      <c r="I106" s="13">
        <v>1.29997</v>
      </c>
      <c r="J106" s="13">
        <v>1.21989</v>
      </c>
      <c r="K106" s="13">
        <v>1.14651</v>
      </c>
      <c r="L106" s="13">
        <v>1.07913</v>
      </c>
      <c r="M106" s="13">
        <v>1.01713</v>
      </c>
      <c r="N106" s="13">
        <v>0.960004</v>
      </c>
      <c r="O106" s="13">
        <v>0.907297</v>
      </c>
      <c r="P106" s="13">
        <v>0.860771</v>
      </c>
      <c r="Q106" s="13">
        <v>0.817503</v>
      </c>
      <c r="R106" s="13">
        <v>0.777205</v>
      </c>
      <c r="S106" s="13">
        <v>0.739626</v>
      </c>
      <c r="T106" s="13">
        <v>0.704529</v>
      </c>
      <c r="U106" s="13">
        <v>0.671715</v>
      </c>
      <c r="V106" s="13">
        <v>0.640994</v>
      </c>
      <c r="W106" s="13">
        <v>0.6122</v>
      </c>
      <c r="X106" s="13">
        <v>0.585179</v>
      </c>
      <c r="Y106" s="13">
        <v>0.559796</v>
      </c>
      <c r="Z106" s="13">
        <v>0.535927</v>
      </c>
      <c r="AA106" s="13">
        <v>0.513456</v>
      </c>
    </row>
    <row r="107" spans="2:27" ht="15">
      <c r="B107" s="17" t="s">
        <v>76</v>
      </c>
      <c r="C107" s="13">
        <v>1</v>
      </c>
      <c r="D107" s="13">
        <v>1.81113</v>
      </c>
      <c r="E107" s="13">
        <v>1.69194</v>
      </c>
      <c r="F107" s="13">
        <v>1.58335</v>
      </c>
      <c r="G107" s="13">
        <v>1.48357</v>
      </c>
      <c r="H107" s="13">
        <v>1.38756</v>
      </c>
      <c r="I107" s="13">
        <v>1.29998</v>
      </c>
      <c r="J107" s="13">
        <v>1.21989</v>
      </c>
      <c r="K107" s="13">
        <v>1.14651</v>
      </c>
      <c r="L107" s="13">
        <v>1.07913</v>
      </c>
      <c r="M107" s="13">
        <v>1.01714</v>
      </c>
      <c r="N107" s="13">
        <v>0.960003</v>
      </c>
      <c r="O107" s="13">
        <v>0.907299</v>
      </c>
      <c r="P107" s="13">
        <v>0.860772</v>
      </c>
      <c r="Q107" s="13">
        <v>0.817503</v>
      </c>
      <c r="R107" s="13">
        <v>0.777206</v>
      </c>
      <c r="S107" s="13">
        <v>0.739626</v>
      </c>
      <c r="T107" s="13">
        <v>0.704529</v>
      </c>
      <c r="U107" s="13">
        <v>0.671715</v>
      </c>
      <c r="V107" s="13">
        <v>0.640993</v>
      </c>
      <c r="W107" s="13">
        <v>0.6122</v>
      </c>
      <c r="X107" s="13">
        <v>0.585183</v>
      </c>
      <c r="Y107" s="13">
        <v>0.559797</v>
      </c>
      <c r="Z107" s="13">
        <v>0.535925</v>
      </c>
      <c r="AA107" s="13">
        <v>0.513454</v>
      </c>
    </row>
    <row r="108" spans="2:27" ht="15">
      <c r="B108" s="17" t="s">
        <v>77</v>
      </c>
      <c r="C108" s="13">
        <v>1</v>
      </c>
      <c r="D108" s="13">
        <v>1.81113</v>
      </c>
      <c r="E108" s="13">
        <v>1.69194</v>
      </c>
      <c r="F108" s="13">
        <v>1.58335</v>
      </c>
      <c r="G108" s="13">
        <v>1.48357</v>
      </c>
      <c r="H108" s="13">
        <v>1.38756</v>
      </c>
      <c r="I108" s="13">
        <v>1.29997</v>
      </c>
      <c r="J108" s="13">
        <v>1.21989</v>
      </c>
      <c r="K108" s="13">
        <v>1.1465</v>
      </c>
      <c r="L108" s="13">
        <v>1.07913</v>
      </c>
      <c r="M108" s="13">
        <v>1.01714</v>
      </c>
      <c r="N108" s="13">
        <v>0.960003</v>
      </c>
      <c r="O108" s="13">
        <v>0.907297</v>
      </c>
      <c r="P108" s="13">
        <v>0.860772</v>
      </c>
      <c r="Q108" s="13">
        <v>0.817503</v>
      </c>
      <c r="R108" s="13">
        <v>0.777206</v>
      </c>
      <c r="S108" s="13">
        <v>0.739626</v>
      </c>
      <c r="T108" s="13">
        <v>0.70453</v>
      </c>
      <c r="U108" s="13">
        <v>0.671716</v>
      </c>
      <c r="V108" s="13">
        <v>0.640997</v>
      </c>
      <c r="W108" s="13">
        <v>0.612199</v>
      </c>
      <c r="X108" s="13">
        <v>0.585179</v>
      </c>
      <c r="Y108" s="13">
        <v>0.559799</v>
      </c>
      <c r="Z108" s="13">
        <v>0.535926</v>
      </c>
      <c r="AA108" s="13">
        <v>0.513454</v>
      </c>
    </row>
    <row r="109" spans="2:27" ht="15">
      <c r="B109" s="17" t="s">
        <v>78</v>
      </c>
      <c r="C109" s="13">
        <v>1</v>
      </c>
      <c r="D109" s="13">
        <v>1.81114</v>
      </c>
      <c r="E109" s="13">
        <v>1.69194</v>
      </c>
      <c r="F109" s="13">
        <v>1.58334</v>
      </c>
      <c r="G109" s="13">
        <v>1.48357</v>
      </c>
      <c r="H109" s="13">
        <v>1.38756</v>
      </c>
      <c r="I109" s="13">
        <v>1.29997</v>
      </c>
      <c r="J109" s="13">
        <v>1.21989</v>
      </c>
      <c r="K109" s="13">
        <v>1.14651</v>
      </c>
      <c r="L109" s="13">
        <v>1.07913</v>
      </c>
      <c r="M109" s="13">
        <v>1.01714</v>
      </c>
      <c r="N109" s="13">
        <v>0.96</v>
      </c>
      <c r="O109" s="13">
        <v>0.907297</v>
      </c>
      <c r="P109" s="13">
        <v>0.86077</v>
      </c>
      <c r="Q109" s="13">
        <v>0.817499</v>
      </c>
      <c r="R109" s="13">
        <v>0.777206</v>
      </c>
      <c r="S109" s="13">
        <v>0.739626</v>
      </c>
      <c r="T109" s="13">
        <v>0.704531</v>
      </c>
      <c r="U109" s="13">
        <v>0.671716</v>
      </c>
      <c r="V109" s="13">
        <v>0.640994</v>
      </c>
      <c r="W109" s="13">
        <v>0.612202</v>
      </c>
      <c r="X109" s="13">
        <v>0.58518</v>
      </c>
      <c r="Y109" s="13">
        <v>0.559799</v>
      </c>
      <c r="Z109" s="13">
        <v>0.535927</v>
      </c>
      <c r="AA109" s="13">
        <v>0.513457</v>
      </c>
    </row>
    <row r="110" spans="2:27" ht="15">
      <c r="B110" s="17" t="s">
        <v>79</v>
      </c>
      <c r="C110" s="13">
        <v>1</v>
      </c>
      <c r="D110" s="13">
        <v>1.81114</v>
      </c>
      <c r="E110" s="13">
        <v>1.69194</v>
      </c>
      <c r="F110" s="13">
        <v>1.58334</v>
      </c>
      <c r="G110" s="13">
        <v>1.48357</v>
      </c>
      <c r="H110" s="13">
        <v>1.38756</v>
      </c>
      <c r="I110" s="13">
        <v>1.29997</v>
      </c>
      <c r="J110" s="13">
        <v>1.21989</v>
      </c>
      <c r="K110" s="13">
        <v>1.14651</v>
      </c>
      <c r="L110" s="13">
        <v>1.07913</v>
      </c>
      <c r="M110" s="13">
        <v>1.01714</v>
      </c>
      <c r="N110" s="13">
        <v>0.959997</v>
      </c>
      <c r="O110" s="13">
        <v>0.907298</v>
      </c>
      <c r="P110" s="13">
        <v>0.86077</v>
      </c>
      <c r="Q110" s="13">
        <v>0.817499</v>
      </c>
      <c r="R110" s="13">
        <v>0.777205</v>
      </c>
      <c r="S110" s="13">
        <v>0.739626</v>
      </c>
      <c r="T110" s="13">
        <v>0.704531</v>
      </c>
      <c r="U110" s="13">
        <v>0.671714</v>
      </c>
      <c r="V110" s="13">
        <v>0.640995</v>
      </c>
      <c r="W110" s="13">
        <v>0.612199</v>
      </c>
      <c r="X110" s="13">
        <v>0.585179</v>
      </c>
      <c r="Y110" s="13">
        <v>0.559797</v>
      </c>
      <c r="Z110" s="13">
        <v>0.535925</v>
      </c>
      <c r="AA110" s="13">
        <v>0.513454</v>
      </c>
    </row>
    <row r="111" spans="2:27" ht="15">
      <c r="B111" s="17" t="s">
        <v>80</v>
      </c>
      <c r="C111" s="13">
        <v>1</v>
      </c>
      <c r="D111" s="13">
        <v>1.81113</v>
      </c>
      <c r="E111" s="13">
        <v>1.69193</v>
      </c>
      <c r="F111" s="13">
        <v>1.58334</v>
      </c>
      <c r="G111" s="13">
        <v>1.48357</v>
      </c>
      <c r="H111" s="13">
        <v>1.38756</v>
      </c>
      <c r="I111" s="13">
        <v>1.29997</v>
      </c>
      <c r="J111" s="13">
        <v>1.21989</v>
      </c>
      <c r="K111" s="13">
        <v>1.14651</v>
      </c>
      <c r="L111" s="13">
        <v>1.07913</v>
      </c>
      <c r="M111" s="13">
        <v>1.01713</v>
      </c>
      <c r="N111" s="13">
        <v>0.959999</v>
      </c>
      <c r="O111" s="13">
        <v>0.907297</v>
      </c>
      <c r="P111" s="13">
        <v>0.86077</v>
      </c>
      <c r="Q111" s="13">
        <v>0.817498</v>
      </c>
      <c r="R111" s="13">
        <v>0.777205</v>
      </c>
      <c r="S111" s="13">
        <v>0.739622</v>
      </c>
      <c r="T111" s="13">
        <v>0.70453</v>
      </c>
      <c r="U111" s="13">
        <v>0.671715</v>
      </c>
      <c r="V111" s="13">
        <v>0.640995</v>
      </c>
      <c r="W111" s="13">
        <v>0.612201</v>
      </c>
      <c r="X111" s="13">
        <v>0.585179</v>
      </c>
      <c r="Y111" s="13">
        <v>0.559797</v>
      </c>
      <c r="Z111" s="13">
        <v>0.535927</v>
      </c>
      <c r="AA111" s="13">
        <v>0.513454</v>
      </c>
    </row>
    <row r="112" spans="2:27" ht="15">
      <c r="B112" s="17" t="s">
        <v>81</v>
      </c>
      <c r="C112" s="13">
        <v>1</v>
      </c>
      <c r="D112" s="13">
        <v>1.81114</v>
      </c>
      <c r="E112" s="13">
        <v>1.69192</v>
      </c>
      <c r="F112" s="13">
        <v>1.58336</v>
      </c>
      <c r="G112" s="13">
        <v>1.4836</v>
      </c>
      <c r="H112" s="13">
        <v>1.38755</v>
      </c>
      <c r="I112" s="13">
        <v>1.29997</v>
      </c>
      <c r="J112" s="13">
        <v>1.21992</v>
      </c>
      <c r="K112" s="13">
        <v>1.14653</v>
      </c>
      <c r="L112" s="13">
        <v>1.07917</v>
      </c>
      <c r="M112" s="13">
        <v>1.01713</v>
      </c>
      <c r="N112" s="13">
        <v>0.959996</v>
      </c>
      <c r="O112" s="13">
        <v>0.907311</v>
      </c>
      <c r="P112" s="13">
        <v>0.860774</v>
      </c>
      <c r="Q112" s="13">
        <v>0.817508</v>
      </c>
      <c r="R112" s="13">
        <v>0.777192</v>
      </c>
      <c r="S112" s="13">
        <v>0.739611</v>
      </c>
      <c r="T112" s="13">
        <v>0.704523</v>
      </c>
      <c r="U112" s="13">
        <v>0.671715</v>
      </c>
      <c r="V112" s="13">
        <v>0.640991</v>
      </c>
      <c r="W112" s="13">
        <v>0.612197</v>
      </c>
      <c r="X112" s="13">
        <v>0.585193</v>
      </c>
      <c r="Y112" s="13">
        <v>0.559796</v>
      </c>
      <c r="Z112" s="13">
        <v>0.535945</v>
      </c>
      <c r="AA112" s="13">
        <v>0.513461</v>
      </c>
    </row>
    <row r="113" spans="2:27" ht="15">
      <c r="B113" s="17" t="s">
        <v>82</v>
      </c>
      <c r="C113" s="13">
        <v>1</v>
      </c>
      <c r="D113" s="13">
        <v>1.81113</v>
      </c>
      <c r="E113" s="13">
        <v>1.69193</v>
      </c>
      <c r="F113" s="13">
        <v>1.58334</v>
      </c>
      <c r="G113" s="13">
        <v>1.48357</v>
      </c>
      <c r="H113" s="13">
        <v>1.38756</v>
      </c>
      <c r="I113" s="13">
        <v>1.29997</v>
      </c>
      <c r="J113" s="13">
        <v>1.21989</v>
      </c>
      <c r="K113" s="13">
        <v>1.14651</v>
      </c>
      <c r="L113" s="13">
        <v>1.07913</v>
      </c>
      <c r="M113" s="13">
        <v>1.01714</v>
      </c>
      <c r="N113" s="13">
        <v>0.959997</v>
      </c>
      <c r="O113" s="13">
        <v>0.907299</v>
      </c>
      <c r="P113" s="13">
        <v>0.860772</v>
      </c>
      <c r="Q113" s="13">
        <v>0.817502</v>
      </c>
      <c r="R113" s="13">
        <v>0.777206</v>
      </c>
      <c r="S113" s="13">
        <v>0.739625</v>
      </c>
      <c r="T113" s="13">
        <v>0.704532</v>
      </c>
      <c r="U113" s="13">
        <v>0.671714</v>
      </c>
      <c r="V113" s="13">
        <v>0.640994</v>
      </c>
      <c r="W113" s="13">
        <v>0.612203</v>
      </c>
      <c r="X113" s="13">
        <v>0.585179</v>
      </c>
      <c r="Y113" s="13">
        <v>0.559797</v>
      </c>
      <c r="Z113" s="13">
        <v>0.535926</v>
      </c>
      <c r="AA113" s="13">
        <v>0.513454</v>
      </c>
    </row>
    <row r="114" spans="2:27" ht="15">
      <c r="B114" s="17" t="s">
        <v>83</v>
      </c>
      <c r="C114" s="13">
        <v>1</v>
      </c>
      <c r="D114" s="13">
        <v>1.81113</v>
      </c>
      <c r="E114" s="13">
        <v>1.69193</v>
      </c>
      <c r="F114" s="13">
        <v>1.58333</v>
      </c>
      <c r="G114" s="13">
        <v>1.48357</v>
      </c>
      <c r="H114" s="13">
        <v>1.38756</v>
      </c>
      <c r="I114" s="13">
        <v>1.29997</v>
      </c>
      <c r="J114" s="13">
        <v>1.21989</v>
      </c>
      <c r="K114" s="13">
        <v>1.14651</v>
      </c>
      <c r="L114" s="13">
        <v>1.07913</v>
      </c>
      <c r="M114" s="13">
        <v>1.01714</v>
      </c>
      <c r="N114" s="13">
        <v>0.96</v>
      </c>
      <c r="O114" s="13">
        <v>0.907296</v>
      </c>
      <c r="P114" s="13">
        <v>0.86077</v>
      </c>
      <c r="Q114" s="13">
        <v>0.817503</v>
      </c>
      <c r="R114" s="13">
        <v>0.777205</v>
      </c>
      <c r="S114" s="13">
        <v>0.739623</v>
      </c>
      <c r="T114" s="13">
        <v>0.704529</v>
      </c>
      <c r="U114" s="13">
        <v>0.671715</v>
      </c>
      <c r="V114" s="13">
        <v>0.640993</v>
      </c>
      <c r="W114" s="13">
        <v>0.6122</v>
      </c>
      <c r="X114" s="13">
        <v>0.585179</v>
      </c>
      <c r="Y114" s="13">
        <v>0.559796</v>
      </c>
      <c r="Z114" s="13">
        <v>0.535926</v>
      </c>
      <c r="AA114" s="13">
        <v>0.513458</v>
      </c>
    </row>
    <row r="115" spans="2:27" ht="15">
      <c r="B115" s="17" t="s">
        <v>84</v>
      </c>
      <c r="C115" s="13">
        <v>1</v>
      </c>
      <c r="D115" s="13">
        <v>1.81114</v>
      </c>
      <c r="E115" s="13">
        <v>1.69193</v>
      </c>
      <c r="F115" s="13">
        <v>1.58334</v>
      </c>
      <c r="G115" s="13">
        <v>1.48357</v>
      </c>
      <c r="H115" s="13">
        <v>1.38756</v>
      </c>
      <c r="I115" s="13">
        <v>1.29997</v>
      </c>
      <c r="J115" s="13">
        <v>1.21989</v>
      </c>
      <c r="K115" s="13">
        <v>1.14651</v>
      </c>
      <c r="L115" s="13">
        <v>1.07913</v>
      </c>
      <c r="M115" s="13">
        <v>1.01714</v>
      </c>
      <c r="N115" s="13">
        <v>0.96</v>
      </c>
      <c r="O115" s="13">
        <v>0.907298</v>
      </c>
      <c r="P115" s="13">
        <v>0.860769</v>
      </c>
      <c r="Q115" s="13">
        <v>0.817501</v>
      </c>
      <c r="R115" s="13">
        <v>0.777208</v>
      </c>
      <c r="S115" s="13">
        <v>0.739622</v>
      </c>
      <c r="T115" s="13">
        <v>0.70453</v>
      </c>
      <c r="U115" s="13">
        <v>0.671714</v>
      </c>
      <c r="V115" s="13">
        <v>0.640994</v>
      </c>
      <c r="W115" s="13">
        <v>0.6122</v>
      </c>
      <c r="X115" s="13">
        <v>0.585179</v>
      </c>
      <c r="Y115" s="13">
        <v>0.559796</v>
      </c>
      <c r="Z115" s="13">
        <v>0.535925</v>
      </c>
      <c r="AA115" s="13">
        <v>0.513453</v>
      </c>
    </row>
    <row r="116" spans="2:27" ht="15">
      <c r="B116" s="17" t="s">
        <v>85</v>
      </c>
      <c r="C116" s="13">
        <v>1</v>
      </c>
      <c r="D116" s="13">
        <v>1.81113</v>
      </c>
      <c r="E116" s="13">
        <v>1.69193</v>
      </c>
      <c r="F116" s="13">
        <v>1.58334</v>
      </c>
      <c r="G116" s="13">
        <v>1.48357</v>
      </c>
      <c r="H116" s="13">
        <v>1.38756</v>
      </c>
      <c r="I116" s="13">
        <v>1.29997</v>
      </c>
      <c r="J116" s="13">
        <v>1.21989</v>
      </c>
      <c r="K116" s="13">
        <v>1.1465</v>
      </c>
      <c r="L116" s="13">
        <v>1.07913</v>
      </c>
      <c r="M116" s="13">
        <v>1.01714</v>
      </c>
      <c r="N116" s="13">
        <v>0.959998</v>
      </c>
      <c r="O116" s="13">
        <v>0.907297</v>
      </c>
      <c r="P116" s="13">
        <v>0.860769</v>
      </c>
      <c r="Q116" s="13">
        <v>0.817503</v>
      </c>
      <c r="R116" s="13">
        <v>0.777205</v>
      </c>
      <c r="S116" s="13">
        <v>0.739623</v>
      </c>
      <c r="T116" s="13">
        <v>0.704525</v>
      </c>
      <c r="U116" s="13">
        <v>0.671714</v>
      </c>
      <c r="V116" s="13">
        <v>0.640994</v>
      </c>
      <c r="W116" s="13">
        <v>0.612202</v>
      </c>
      <c r="X116" s="13">
        <v>0.585179</v>
      </c>
      <c r="Y116" s="13">
        <v>0.559796</v>
      </c>
      <c r="Z116" s="13">
        <v>0.535927</v>
      </c>
      <c r="AA116" s="13">
        <v>0.513456</v>
      </c>
    </row>
    <row r="117" spans="2:27" ht="15">
      <c r="B117" s="17" t="s">
        <v>86</v>
      </c>
      <c r="C117" s="13">
        <v>1</v>
      </c>
      <c r="D117" s="13">
        <v>1.81113</v>
      </c>
      <c r="E117" s="13">
        <v>1.69193</v>
      </c>
      <c r="F117" s="13">
        <v>1.58334</v>
      </c>
      <c r="G117" s="13">
        <v>1.48357</v>
      </c>
      <c r="H117" s="13">
        <v>1.38756</v>
      </c>
      <c r="I117" s="13">
        <v>1.29997</v>
      </c>
      <c r="J117" s="13">
        <v>1.21989</v>
      </c>
      <c r="K117" s="13">
        <v>1.1465</v>
      </c>
      <c r="L117" s="13">
        <v>1.07913</v>
      </c>
      <c r="M117" s="13">
        <v>1.01714</v>
      </c>
      <c r="N117" s="13">
        <v>0.959998</v>
      </c>
      <c r="O117" s="13">
        <v>0.907296</v>
      </c>
      <c r="P117" s="13">
        <v>0.86077</v>
      </c>
      <c r="Q117" s="13">
        <v>0.817503</v>
      </c>
      <c r="R117" s="13">
        <v>0.777206</v>
      </c>
      <c r="S117" s="13">
        <v>0.739623</v>
      </c>
      <c r="T117" s="13">
        <v>0.70453</v>
      </c>
      <c r="U117" s="13">
        <v>0.671714</v>
      </c>
      <c r="V117" s="13">
        <v>0.640995</v>
      </c>
      <c r="W117" s="13">
        <v>0.612201</v>
      </c>
      <c r="X117" s="13">
        <v>0.585179</v>
      </c>
      <c r="Y117" s="13">
        <v>0.559799</v>
      </c>
      <c r="Z117" s="13">
        <v>0.535926</v>
      </c>
      <c r="AA117" s="13">
        <v>0.513458</v>
      </c>
    </row>
    <row r="118" spans="2:27" ht="15">
      <c r="B118" s="17" t="s">
        <v>87</v>
      </c>
      <c r="C118" s="13">
        <v>1</v>
      </c>
      <c r="D118" s="13">
        <v>1.81113</v>
      </c>
      <c r="E118" s="13">
        <v>1.69193</v>
      </c>
      <c r="F118" s="13">
        <v>1.58334</v>
      </c>
      <c r="G118" s="13">
        <v>1.48357</v>
      </c>
      <c r="H118" s="13">
        <v>1.38756</v>
      </c>
      <c r="I118" s="13">
        <v>1.29997</v>
      </c>
      <c r="J118" s="13">
        <v>1.21989</v>
      </c>
      <c r="K118" s="13">
        <v>1.14651</v>
      </c>
      <c r="L118" s="13">
        <v>1.07913</v>
      </c>
      <c r="M118" s="13">
        <v>1.01714</v>
      </c>
      <c r="N118" s="13">
        <v>0.96</v>
      </c>
      <c r="O118" s="13">
        <v>0.907296</v>
      </c>
      <c r="P118" s="13">
        <v>0.860773</v>
      </c>
      <c r="Q118" s="13">
        <v>0.817503</v>
      </c>
      <c r="R118" s="13">
        <v>0.777205</v>
      </c>
      <c r="S118" s="13">
        <v>0.739623</v>
      </c>
      <c r="T118" s="13">
        <v>0.704531</v>
      </c>
      <c r="U118" s="13">
        <v>0.671715</v>
      </c>
      <c r="V118" s="13">
        <v>0.640994</v>
      </c>
      <c r="W118" s="13">
        <v>0.612201</v>
      </c>
      <c r="X118" s="13">
        <v>0.585182</v>
      </c>
      <c r="Y118" s="13">
        <v>0.559799</v>
      </c>
      <c r="Z118" s="13">
        <v>0.535928</v>
      </c>
      <c r="AA118" s="13">
        <v>0.513454</v>
      </c>
    </row>
    <row r="119" spans="2:27" ht="15">
      <c r="B119" s="17" t="s">
        <v>88</v>
      </c>
      <c r="C119" s="13">
        <v>1</v>
      </c>
      <c r="D119" s="13">
        <v>1.81113</v>
      </c>
      <c r="E119" s="13">
        <v>1.69194</v>
      </c>
      <c r="F119" s="13">
        <v>1.58333</v>
      </c>
      <c r="G119" s="13">
        <v>1.48357</v>
      </c>
      <c r="H119" s="13">
        <v>1.38756</v>
      </c>
      <c r="I119" s="13">
        <v>1.29997</v>
      </c>
      <c r="J119" s="13">
        <v>1.21989</v>
      </c>
      <c r="K119" s="13">
        <v>1.14651</v>
      </c>
      <c r="L119" s="13">
        <v>1.07913</v>
      </c>
      <c r="M119" s="13">
        <v>1.01714</v>
      </c>
      <c r="N119" s="13">
        <v>0.959999</v>
      </c>
      <c r="O119" s="13">
        <v>0.907295</v>
      </c>
      <c r="P119" s="13">
        <v>0.860771</v>
      </c>
      <c r="Q119" s="13">
        <v>0.817504</v>
      </c>
      <c r="R119" s="13">
        <v>0.777206</v>
      </c>
      <c r="S119" s="13">
        <v>0.739625</v>
      </c>
      <c r="T119" s="13">
        <v>0.704529</v>
      </c>
      <c r="U119" s="13">
        <v>0.671716</v>
      </c>
      <c r="V119" s="13">
        <v>0.640996</v>
      </c>
      <c r="W119" s="13">
        <v>0.612201</v>
      </c>
      <c r="X119" s="13">
        <v>0.585181</v>
      </c>
      <c r="Y119" s="13">
        <v>0.559797</v>
      </c>
      <c r="Z119" s="13">
        <v>0.535926</v>
      </c>
      <c r="AA119" s="13">
        <v>0.513456</v>
      </c>
    </row>
    <row r="120" spans="2:27" ht="15">
      <c r="B120" s="17" t="s">
        <v>89</v>
      </c>
      <c r="C120" s="13">
        <v>1</v>
      </c>
      <c r="D120" s="13">
        <v>1.81114</v>
      </c>
      <c r="E120" s="13">
        <v>1.69194</v>
      </c>
      <c r="F120" s="13">
        <v>1.58334</v>
      </c>
      <c r="G120" s="13">
        <v>1.48357</v>
      </c>
      <c r="H120" s="13">
        <v>1.38756</v>
      </c>
      <c r="I120" s="13">
        <v>1.29997</v>
      </c>
      <c r="J120" s="13">
        <v>1.21989</v>
      </c>
      <c r="K120" s="13">
        <v>1.14651</v>
      </c>
      <c r="L120" s="13">
        <v>1.07913</v>
      </c>
      <c r="M120" s="13">
        <v>1.01714</v>
      </c>
      <c r="N120" s="13">
        <v>0.960001</v>
      </c>
      <c r="O120" s="13">
        <v>0.907297</v>
      </c>
      <c r="P120" s="13">
        <v>0.860771</v>
      </c>
      <c r="Q120" s="13">
        <v>0.817503</v>
      </c>
      <c r="R120" s="13">
        <v>0.777205</v>
      </c>
      <c r="S120" s="13">
        <v>0.739625</v>
      </c>
      <c r="T120" s="13">
        <v>0.704529</v>
      </c>
      <c r="U120" s="13">
        <v>0.671716</v>
      </c>
      <c r="V120" s="13">
        <v>0.640996</v>
      </c>
      <c r="W120" s="13">
        <v>0.612198</v>
      </c>
      <c r="X120" s="13">
        <v>0.585179</v>
      </c>
      <c r="Y120" s="13">
        <v>0.559797</v>
      </c>
      <c r="Z120" s="13">
        <v>0.535926</v>
      </c>
      <c r="AA120" s="13">
        <v>0.513454</v>
      </c>
    </row>
    <row r="121" spans="3:9" ht="15">
      <c r="C121" s="3"/>
      <c r="D121" s="3"/>
      <c r="E121" s="3"/>
      <c r="F121" s="3"/>
      <c r="G121" s="3"/>
      <c r="H121" s="3"/>
      <c r="I121" s="3"/>
    </row>
    <row r="122" spans="2:9" ht="15">
      <c r="B122" s="16" t="s">
        <v>22</v>
      </c>
      <c r="C122" s="11" t="s">
        <v>3</v>
      </c>
      <c r="D122" s="11" t="s">
        <v>47</v>
      </c>
      <c r="E122" s="11" t="s">
        <v>48</v>
      </c>
      <c r="F122" s="8"/>
      <c r="G122" s="3"/>
      <c r="H122" s="3"/>
      <c r="I122" s="3"/>
    </row>
    <row r="123" spans="2:9" ht="15">
      <c r="B123" s="17" t="s">
        <v>17</v>
      </c>
      <c r="C123" s="13">
        <v>1700</v>
      </c>
      <c r="D123" s="13">
        <v>4.79616E-13</v>
      </c>
      <c r="E123" s="13">
        <v>1589.6</v>
      </c>
      <c r="F123" s="3"/>
      <c r="G123" s="3"/>
      <c r="H123" s="3"/>
      <c r="I123" s="3"/>
    </row>
    <row r="124" spans="2:9" ht="15">
      <c r="B124" s="17" t="s">
        <v>73</v>
      </c>
      <c r="C124" s="13">
        <v>99.874</v>
      </c>
      <c r="D124" s="13">
        <v>-55.1725</v>
      </c>
      <c r="E124" s="13">
        <v>148.97</v>
      </c>
      <c r="F124" s="3"/>
      <c r="G124" s="3"/>
      <c r="H124" s="3"/>
      <c r="I124" s="3"/>
    </row>
    <row r="125" spans="2:9" ht="15">
      <c r="B125" s="17" t="s">
        <v>74</v>
      </c>
      <c r="C125" s="13">
        <v>99.935</v>
      </c>
      <c r="D125" s="13">
        <v>-43.7643</v>
      </c>
      <c r="E125" s="13">
        <v>137.473</v>
      </c>
      <c r="F125" s="3"/>
      <c r="G125" s="3"/>
      <c r="H125" s="3"/>
      <c r="I125" s="3"/>
    </row>
    <row r="126" spans="2:9" ht="15">
      <c r="B126" s="17" t="s">
        <v>75</v>
      </c>
      <c r="C126" s="13">
        <v>99.9817</v>
      </c>
      <c r="D126" s="13">
        <v>-33.9844</v>
      </c>
      <c r="E126" s="13">
        <v>127.623</v>
      </c>
      <c r="F126" s="3"/>
      <c r="G126" s="3"/>
      <c r="H126" s="3"/>
      <c r="I126" s="3"/>
    </row>
    <row r="127" spans="2:9" ht="15">
      <c r="B127" s="17" t="s">
        <v>76</v>
      </c>
      <c r="C127" s="13">
        <v>100.018</v>
      </c>
      <c r="D127" s="13">
        <v>-25.4998</v>
      </c>
      <c r="E127" s="13">
        <v>119.081</v>
      </c>
      <c r="F127" s="3"/>
      <c r="G127" s="3"/>
      <c r="H127" s="3"/>
      <c r="I127" s="3"/>
    </row>
    <row r="128" spans="2:9" ht="15">
      <c r="B128" s="17" t="s">
        <v>77</v>
      </c>
      <c r="C128" s="13">
        <v>100.048</v>
      </c>
      <c r="D128" s="13">
        <v>-17.9991</v>
      </c>
      <c r="E128" s="13">
        <v>111.533</v>
      </c>
      <c r="F128" s="3"/>
      <c r="G128" s="3"/>
      <c r="H128" s="3"/>
      <c r="I128" s="3"/>
    </row>
    <row r="129" spans="2:9" ht="15">
      <c r="B129" s="17" t="s">
        <v>78</v>
      </c>
      <c r="C129" s="13">
        <v>100.071</v>
      </c>
      <c r="D129" s="13">
        <v>-11.3662</v>
      </c>
      <c r="E129" s="13">
        <v>104.86</v>
      </c>
      <c r="F129" s="3"/>
      <c r="G129" s="3"/>
      <c r="H129" s="3"/>
      <c r="I129" s="3"/>
    </row>
    <row r="130" spans="2:9" ht="15">
      <c r="B130" s="17" t="s">
        <v>79</v>
      </c>
      <c r="C130" s="13">
        <v>100.09</v>
      </c>
      <c r="D130" s="13">
        <v>-5.47634</v>
      </c>
      <c r="E130" s="13">
        <v>98.9373</v>
      </c>
      <c r="F130" s="3"/>
      <c r="G130" s="3"/>
      <c r="H130" s="3"/>
      <c r="I130" s="3"/>
    </row>
    <row r="131" spans="2:9" ht="15">
      <c r="B131" s="17" t="s">
        <v>80</v>
      </c>
      <c r="C131" s="13">
        <v>100.105</v>
      </c>
      <c r="D131" s="13">
        <v>-0.212436</v>
      </c>
      <c r="E131" s="13">
        <v>93.6447</v>
      </c>
      <c r="F131" s="3"/>
      <c r="G131" s="3"/>
      <c r="H131" s="3"/>
      <c r="I131" s="3"/>
    </row>
    <row r="132" spans="2:9" ht="15">
      <c r="B132" s="17" t="s">
        <v>81</v>
      </c>
      <c r="C132" s="13">
        <v>98.8758</v>
      </c>
      <c r="D132" s="13">
        <v>56.3931</v>
      </c>
      <c r="E132" s="13">
        <v>37.9117</v>
      </c>
      <c r="F132" s="3"/>
      <c r="G132" s="3"/>
      <c r="H132" s="3"/>
      <c r="I132" s="3"/>
    </row>
    <row r="133" spans="2:9" ht="15">
      <c r="B133" s="17" t="s">
        <v>82</v>
      </c>
      <c r="C133" s="13">
        <v>100.117</v>
      </c>
      <c r="D133" s="13">
        <v>4.51933</v>
      </c>
      <c r="E133" s="13">
        <v>88.8877</v>
      </c>
      <c r="F133" s="3"/>
      <c r="G133" s="3"/>
      <c r="H133" s="3"/>
      <c r="I133" s="3"/>
    </row>
    <row r="134" spans="2:5" ht="15">
      <c r="B134" s="17" t="s">
        <v>83</v>
      </c>
      <c r="C134" s="13">
        <v>100.126</v>
      </c>
      <c r="D134" s="13">
        <v>8.79669</v>
      </c>
      <c r="E134" s="13">
        <v>84.5877</v>
      </c>
    </row>
    <row r="135" spans="2:12" ht="15">
      <c r="B135" s="17" t="s">
        <v>84</v>
      </c>
      <c r="C135" s="13">
        <v>100.131</v>
      </c>
      <c r="D135" s="13">
        <v>12.6816</v>
      </c>
      <c r="E135" s="13">
        <v>80.6814</v>
      </c>
      <c r="F135" s="3"/>
      <c r="G135" s="3"/>
      <c r="H135" s="3"/>
      <c r="I135" s="3"/>
      <c r="J135" s="3"/>
      <c r="K135" s="3"/>
      <c r="L135" s="3"/>
    </row>
    <row r="136" spans="2:12" ht="15">
      <c r="B136" s="17" t="s">
        <v>85</v>
      </c>
      <c r="C136" s="13">
        <v>100.133</v>
      </c>
      <c r="D136" s="13">
        <v>16.2246</v>
      </c>
      <c r="E136" s="13">
        <v>77.117</v>
      </c>
      <c r="F136" s="3"/>
      <c r="G136" s="3"/>
      <c r="H136" s="3"/>
      <c r="I136" s="3"/>
      <c r="J136" s="3"/>
      <c r="K136" s="3"/>
      <c r="L136" s="3"/>
    </row>
    <row r="137" spans="2:12" ht="15">
      <c r="B137" s="17" t="s">
        <v>86</v>
      </c>
      <c r="C137" s="13">
        <v>100.131</v>
      </c>
      <c r="D137" s="13">
        <v>19.4692</v>
      </c>
      <c r="E137" s="13">
        <v>73.8513</v>
      </c>
      <c r="F137" s="3"/>
      <c r="G137" s="3"/>
      <c r="H137" s="3"/>
      <c r="I137" s="3"/>
      <c r="J137" s="3"/>
      <c r="K137" s="3"/>
      <c r="L137" s="3"/>
    </row>
    <row r="138" spans="2:12" ht="15">
      <c r="B138" s="17" t="s">
        <v>87</v>
      </c>
      <c r="C138" s="13">
        <v>100.127</v>
      </c>
      <c r="D138" s="13">
        <v>22.4502</v>
      </c>
      <c r="E138" s="13">
        <v>70.8494</v>
      </c>
      <c r="F138" s="3"/>
      <c r="G138" s="3"/>
      <c r="H138" s="3"/>
      <c r="I138" s="3"/>
      <c r="J138" s="3"/>
      <c r="K138" s="3"/>
      <c r="L138" s="3"/>
    </row>
    <row r="139" spans="2:12" ht="15">
      <c r="B139" s="17" t="s">
        <v>88</v>
      </c>
      <c r="C139" s="13">
        <v>100.121</v>
      </c>
      <c r="D139" s="13">
        <v>25.199</v>
      </c>
      <c r="E139" s="13">
        <v>68.0797</v>
      </c>
      <c r="F139" s="3"/>
      <c r="G139" s="3"/>
      <c r="H139" s="3"/>
      <c r="I139" s="3"/>
      <c r="J139" s="3"/>
      <c r="K139" s="3"/>
      <c r="L139" s="3"/>
    </row>
    <row r="140" spans="2:12" ht="15">
      <c r="B140" s="17" t="s">
        <v>89</v>
      </c>
      <c r="C140" s="13">
        <v>100.113</v>
      </c>
      <c r="D140" s="13">
        <v>27.7413</v>
      </c>
      <c r="E140" s="13">
        <v>65.5164</v>
      </c>
      <c r="F140" s="3"/>
      <c r="G140" s="3"/>
      <c r="H140" s="3"/>
      <c r="I140" s="3"/>
      <c r="J140" s="3"/>
      <c r="K140" s="3"/>
      <c r="L140" s="3"/>
    </row>
    <row r="141" spans="3:12" ht="15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2:27" ht="15">
      <c r="B142" s="16" t="s">
        <v>23</v>
      </c>
      <c r="C142" s="14" t="s">
        <v>49</v>
      </c>
      <c r="D142" s="14" t="s">
        <v>50</v>
      </c>
      <c r="E142" s="14" t="s">
        <v>51</v>
      </c>
      <c r="F142" s="14" t="s">
        <v>52</v>
      </c>
      <c r="G142" s="14" t="s">
        <v>53</v>
      </c>
      <c r="H142" s="14" t="s">
        <v>54</v>
      </c>
      <c r="I142" s="14" t="s">
        <v>55</v>
      </c>
      <c r="J142" s="14" t="s">
        <v>56</v>
      </c>
      <c r="K142" s="14" t="s">
        <v>57</v>
      </c>
      <c r="L142" s="14" t="s">
        <v>58</v>
      </c>
      <c r="M142" s="14" t="s">
        <v>59</v>
      </c>
      <c r="N142" s="14" t="s">
        <v>60</v>
      </c>
      <c r="O142" s="14" t="s">
        <v>61</v>
      </c>
      <c r="P142" s="14" t="s">
        <v>62</v>
      </c>
      <c r="Q142" s="14" t="s">
        <v>63</v>
      </c>
      <c r="R142" s="14" t="s">
        <v>64</v>
      </c>
      <c r="S142" s="14" t="s">
        <v>65</v>
      </c>
      <c r="T142" s="14" t="s">
        <v>66</v>
      </c>
      <c r="U142" s="14" t="s">
        <v>67</v>
      </c>
      <c r="V142" s="14" t="s">
        <v>68</v>
      </c>
      <c r="W142" s="14" t="s">
        <v>69</v>
      </c>
      <c r="X142" s="14" t="s">
        <v>70</v>
      </c>
      <c r="Y142" s="14" t="s">
        <v>71</v>
      </c>
      <c r="Z142" s="14" t="s">
        <v>72</v>
      </c>
      <c r="AA142" s="49"/>
    </row>
    <row r="143" spans="2:26" ht="15">
      <c r="B143" s="17" t="s">
        <v>17</v>
      </c>
      <c r="C143" s="15">
        <v>0.855559</v>
      </c>
      <c r="D143" s="15">
        <v>0.876948</v>
      </c>
      <c r="E143" s="15">
        <v>0.898336</v>
      </c>
      <c r="F143" s="15">
        <v>0.919725</v>
      </c>
      <c r="G143" s="15">
        <v>0.941114</v>
      </c>
      <c r="H143" s="15">
        <v>0.962503</v>
      </c>
      <c r="I143" s="15">
        <v>0.983892</v>
      </c>
      <c r="J143" s="15">
        <v>1.00528</v>
      </c>
      <c r="K143" s="15">
        <v>1.02667</v>
      </c>
      <c r="L143" s="15">
        <v>1.04806</v>
      </c>
      <c r="M143" s="15">
        <v>1.06945</v>
      </c>
      <c r="N143" s="15">
        <v>1.09084</v>
      </c>
      <c r="O143" s="15">
        <v>1.11223</v>
      </c>
      <c r="P143" s="15">
        <v>1.13362</v>
      </c>
      <c r="Q143" s="15">
        <v>1.155</v>
      </c>
      <c r="R143" s="15">
        <v>1.17639</v>
      </c>
      <c r="S143" s="15">
        <v>1.19778</v>
      </c>
      <c r="T143" s="15">
        <v>1.21917</v>
      </c>
      <c r="U143" s="15">
        <v>1.24056</v>
      </c>
      <c r="V143" s="15">
        <v>1.26195</v>
      </c>
      <c r="W143" s="15">
        <v>1.28334</v>
      </c>
      <c r="X143" s="15">
        <v>1.30473</v>
      </c>
      <c r="Y143" s="15">
        <v>1.32612</v>
      </c>
      <c r="Z143" s="15">
        <v>1.3475</v>
      </c>
    </row>
    <row r="144" spans="2:26" ht="15">
      <c r="B144" s="17" t="s">
        <v>73</v>
      </c>
      <c r="C144" s="15">
        <v>0.740837</v>
      </c>
      <c r="D144" s="15">
        <v>0.770225</v>
      </c>
      <c r="E144" s="15">
        <v>0.799983</v>
      </c>
      <c r="F144" s="15">
        <v>0.830295</v>
      </c>
      <c r="G144" s="15">
        <v>0.862652</v>
      </c>
      <c r="H144" s="15">
        <v>0.895399</v>
      </c>
      <c r="I144" s="15">
        <v>0.928531</v>
      </c>
      <c r="J144" s="15">
        <v>0.962039</v>
      </c>
      <c r="K144" s="15">
        <v>0.99592</v>
      </c>
      <c r="L144" s="15">
        <v>1.03016</v>
      </c>
      <c r="M144" s="15">
        <v>1.06476</v>
      </c>
      <c r="N144" s="15">
        <v>1.09968</v>
      </c>
      <c r="O144" s="15">
        <v>1.13326</v>
      </c>
      <c r="P144" s="15">
        <v>1.16716</v>
      </c>
      <c r="Q144" s="15">
        <v>1.20136</v>
      </c>
      <c r="R144" s="15">
        <v>1.23587</v>
      </c>
      <c r="S144" s="15">
        <v>1.27068</v>
      </c>
      <c r="T144" s="15">
        <v>1.30579</v>
      </c>
      <c r="U144" s="15">
        <v>1.34119</v>
      </c>
      <c r="V144" s="15">
        <v>1.37689</v>
      </c>
      <c r="W144" s="15">
        <v>1.41286</v>
      </c>
      <c r="X144" s="15">
        <v>1.44912</v>
      </c>
      <c r="Y144" s="15">
        <v>1.48566</v>
      </c>
      <c r="Z144" s="15">
        <v>1.52247</v>
      </c>
    </row>
    <row r="145" spans="2:26" ht="15">
      <c r="B145" s="17" t="s">
        <v>74</v>
      </c>
      <c r="C145" s="15">
        <v>0.763553</v>
      </c>
      <c r="D145" s="15">
        <v>0.791409</v>
      </c>
      <c r="E145" s="15">
        <v>0.81953</v>
      </c>
      <c r="F145" s="15">
        <v>0.84809</v>
      </c>
      <c r="G145" s="15">
        <v>0.878485</v>
      </c>
      <c r="H145" s="15">
        <v>0.909154</v>
      </c>
      <c r="I145" s="15">
        <v>0.940096</v>
      </c>
      <c r="J145" s="15">
        <v>0.971299</v>
      </c>
      <c r="K145" s="15">
        <v>1.00276</v>
      </c>
      <c r="L145" s="15">
        <v>1.03447</v>
      </c>
      <c r="M145" s="15">
        <v>1.06644</v>
      </c>
      <c r="N145" s="15">
        <v>1.0986</v>
      </c>
      <c r="O145" s="15">
        <v>1.12947</v>
      </c>
      <c r="P145" s="15">
        <v>1.16055</v>
      </c>
      <c r="Q145" s="15">
        <v>1.19184</v>
      </c>
      <c r="R145" s="15">
        <v>1.22333</v>
      </c>
      <c r="S145" s="15">
        <v>1.25504</v>
      </c>
      <c r="T145" s="15">
        <v>1.28694</v>
      </c>
      <c r="U145" s="15">
        <v>1.31905</v>
      </c>
      <c r="V145" s="15">
        <v>1.35134</v>
      </c>
      <c r="W145" s="15">
        <v>1.38383</v>
      </c>
      <c r="X145" s="15">
        <v>1.41651</v>
      </c>
      <c r="Y145" s="15">
        <v>1.44937</v>
      </c>
      <c r="Z145" s="15">
        <v>1.48242</v>
      </c>
    </row>
    <row r="146" spans="2:26" ht="15">
      <c r="B146" s="17" t="s">
        <v>75</v>
      </c>
      <c r="C146" s="15">
        <v>0.783413</v>
      </c>
      <c r="D146" s="15">
        <v>0.809865</v>
      </c>
      <c r="E146" s="15">
        <v>0.836502</v>
      </c>
      <c r="F146" s="15">
        <v>0.863485</v>
      </c>
      <c r="G146" s="15">
        <v>0.892131</v>
      </c>
      <c r="H146" s="15">
        <v>0.920964</v>
      </c>
      <c r="I146" s="15">
        <v>0.949977</v>
      </c>
      <c r="J146" s="15">
        <v>0.979165</v>
      </c>
      <c r="K146" s="15">
        <v>1.00853</v>
      </c>
      <c r="L146" s="15">
        <v>1.03806</v>
      </c>
      <c r="M146" s="15">
        <v>1.06774</v>
      </c>
      <c r="N146" s="15">
        <v>1.09756</v>
      </c>
      <c r="O146" s="15">
        <v>1.12611</v>
      </c>
      <c r="P146" s="15">
        <v>1.1548</v>
      </c>
      <c r="Q146" s="15">
        <v>1.18363</v>
      </c>
      <c r="R146" s="15">
        <v>1.2126</v>
      </c>
      <c r="S146" s="15">
        <v>1.2417</v>
      </c>
      <c r="T146" s="15">
        <v>1.27093</v>
      </c>
      <c r="U146" s="15">
        <v>1.30028</v>
      </c>
      <c r="V146" s="15">
        <v>1.32976</v>
      </c>
      <c r="W146" s="15">
        <v>1.35937</v>
      </c>
      <c r="X146" s="15">
        <v>1.3891</v>
      </c>
      <c r="Y146" s="15">
        <v>1.41894</v>
      </c>
      <c r="Z146" s="15">
        <v>1.4489</v>
      </c>
    </row>
    <row r="147" spans="2:26" ht="15">
      <c r="B147" s="17" t="s">
        <v>76</v>
      </c>
      <c r="C147" s="15">
        <v>0.800914</v>
      </c>
      <c r="D147" s="15">
        <v>0.826085</v>
      </c>
      <c r="E147" s="15">
        <v>0.851373</v>
      </c>
      <c r="F147" s="15">
        <v>0.876938</v>
      </c>
      <c r="G147" s="15">
        <v>0.904016</v>
      </c>
      <c r="H147" s="15">
        <v>0.93121</v>
      </c>
      <c r="I147" s="15">
        <v>0.958517</v>
      </c>
      <c r="J147" s="15">
        <v>0.985931</v>
      </c>
      <c r="K147" s="15">
        <v>1.01345</v>
      </c>
      <c r="L147" s="15">
        <v>1.04108</v>
      </c>
      <c r="M147" s="15">
        <v>1.06879</v>
      </c>
      <c r="N147" s="15">
        <v>1.09658</v>
      </c>
      <c r="O147" s="15">
        <v>1.12314</v>
      </c>
      <c r="P147" s="15">
        <v>1.14978</v>
      </c>
      <c r="Q147" s="15">
        <v>1.1765</v>
      </c>
      <c r="R147" s="15">
        <v>1.20331</v>
      </c>
      <c r="S147" s="15">
        <v>1.23019</v>
      </c>
      <c r="T147" s="15">
        <v>1.25715</v>
      </c>
      <c r="U147" s="15">
        <v>1.28419</v>
      </c>
      <c r="V147" s="15">
        <v>1.3113</v>
      </c>
      <c r="W147" s="15">
        <v>1.33848</v>
      </c>
      <c r="X147" s="15">
        <v>1.36574</v>
      </c>
      <c r="Y147" s="15">
        <v>1.39306</v>
      </c>
      <c r="Z147" s="15">
        <v>1.42045</v>
      </c>
    </row>
    <row r="148" spans="2:26" ht="15">
      <c r="B148" s="17" t="s">
        <v>77</v>
      </c>
      <c r="C148" s="15">
        <v>0.816456</v>
      </c>
      <c r="D148" s="15">
        <v>0.840452</v>
      </c>
      <c r="E148" s="15">
        <v>0.864515</v>
      </c>
      <c r="F148" s="15">
        <v>0.888795</v>
      </c>
      <c r="G148" s="15">
        <v>0.914461</v>
      </c>
      <c r="H148" s="15">
        <v>0.94019</v>
      </c>
      <c r="I148" s="15">
        <v>0.965976</v>
      </c>
      <c r="J148" s="15">
        <v>0.991819</v>
      </c>
      <c r="K148" s="15">
        <v>1.01771</v>
      </c>
      <c r="L148" s="15">
        <v>1.04366</v>
      </c>
      <c r="M148" s="15">
        <v>1.06965</v>
      </c>
      <c r="N148" s="15">
        <v>1.09566</v>
      </c>
      <c r="O148" s="15">
        <v>1.12048</v>
      </c>
      <c r="P148" s="15">
        <v>1.14535</v>
      </c>
      <c r="Q148" s="15">
        <v>1.17025</v>
      </c>
      <c r="R148" s="15">
        <v>1.19519</v>
      </c>
      <c r="S148" s="15">
        <v>1.22018</v>
      </c>
      <c r="T148" s="15">
        <v>1.24519</v>
      </c>
      <c r="U148" s="15">
        <v>1.27024</v>
      </c>
      <c r="V148" s="15">
        <v>1.29534</v>
      </c>
      <c r="W148" s="15">
        <v>1.32046</v>
      </c>
      <c r="X148" s="15">
        <v>1.34561</v>
      </c>
      <c r="Y148" s="15">
        <v>1.3708</v>
      </c>
      <c r="Z148" s="15">
        <v>1.39601</v>
      </c>
    </row>
    <row r="149" spans="2:26" ht="15">
      <c r="B149" s="17" t="s">
        <v>78</v>
      </c>
      <c r="C149" s="15">
        <v>0.830339</v>
      </c>
      <c r="D149" s="15">
        <v>0.853262</v>
      </c>
      <c r="E149" s="15">
        <v>0.876208</v>
      </c>
      <c r="F149" s="15">
        <v>0.899318</v>
      </c>
      <c r="G149" s="15">
        <v>0.923711</v>
      </c>
      <c r="H149" s="15">
        <v>0.94812</v>
      </c>
      <c r="I149" s="15">
        <v>0.972542</v>
      </c>
      <c r="J149" s="15">
        <v>0.996978</v>
      </c>
      <c r="K149" s="15">
        <v>1.02143</v>
      </c>
      <c r="L149" s="15">
        <v>1.04589</v>
      </c>
      <c r="M149" s="15">
        <v>1.07036</v>
      </c>
      <c r="N149" s="15">
        <v>1.0948</v>
      </c>
      <c r="O149" s="15">
        <v>1.1181</v>
      </c>
      <c r="P149" s="15">
        <v>1.14141</v>
      </c>
      <c r="Q149" s="15">
        <v>1.16472</v>
      </c>
      <c r="R149" s="15">
        <v>1.18804</v>
      </c>
      <c r="S149" s="15">
        <v>1.21137</v>
      </c>
      <c r="T149" s="15">
        <v>1.2347</v>
      </c>
      <c r="U149" s="15">
        <v>1.25804</v>
      </c>
      <c r="V149" s="15">
        <v>1.28138</v>
      </c>
      <c r="W149" s="15">
        <v>1.30473</v>
      </c>
      <c r="X149" s="15">
        <v>1.32808</v>
      </c>
      <c r="Y149" s="15">
        <v>1.35143</v>
      </c>
      <c r="Z149" s="15">
        <v>1.37479</v>
      </c>
    </row>
    <row r="150" spans="2:26" ht="15">
      <c r="B150" s="17" t="s">
        <v>79</v>
      </c>
      <c r="C150" s="15">
        <v>0.842819</v>
      </c>
      <c r="D150" s="15">
        <v>0.864751</v>
      </c>
      <c r="E150" s="15">
        <v>0.886673</v>
      </c>
      <c r="F150" s="15">
        <v>0.90872</v>
      </c>
      <c r="G150" s="15">
        <v>0.931954</v>
      </c>
      <c r="H150" s="15">
        <v>0.95517</v>
      </c>
      <c r="I150" s="15">
        <v>0.978365</v>
      </c>
      <c r="J150" s="15">
        <v>1.00154</v>
      </c>
      <c r="K150" s="15">
        <v>1.02469</v>
      </c>
      <c r="L150" s="15">
        <v>1.04783</v>
      </c>
      <c r="M150" s="15">
        <v>1.07094</v>
      </c>
      <c r="N150" s="15">
        <v>1.094</v>
      </c>
      <c r="O150" s="15">
        <v>1.11595</v>
      </c>
      <c r="P150" s="15">
        <v>1.13788</v>
      </c>
      <c r="Q150" s="15">
        <v>1.1598</v>
      </c>
      <c r="R150" s="15">
        <v>1.18169</v>
      </c>
      <c r="S150" s="15">
        <v>1.20357</v>
      </c>
      <c r="T150" s="15">
        <v>1.22543</v>
      </c>
      <c r="U150" s="15">
        <v>1.24727</v>
      </c>
      <c r="V150" s="15">
        <v>1.26909</v>
      </c>
      <c r="W150" s="15">
        <v>1.29089</v>
      </c>
      <c r="X150" s="15">
        <v>1.31268</v>
      </c>
      <c r="Y150" s="15">
        <v>1.33444</v>
      </c>
      <c r="Z150" s="15">
        <v>1.35619</v>
      </c>
    </row>
    <row r="151" spans="2:26" ht="15">
      <c r="B151" s="17" t="s">
        <v>80</v>
      </c>
      <c r="C151" s="15">
        <v>0.854095</v>
      </c>
      <c r="D151" s="15">
        <v>0.875117</v>
      </c>
      <c r="E151" s="15">
        <v>0.896097</v>
      </c>
      <c r="F151" s="15">
        <v>0.91717</v>
      </c>
      <c r="G151" s="15">
        <v>0.93935</v>
      </c>
      <c r="H151" s="15">
        <v>0.961481</v>
      </c>
      <c r="I151" s="15">
        <v>0.983564</v>
      </c>
      <c r="J151" s="15">
        <v>1.0056</v>
      </c>
      <c r="K151" s="15">
        <v>1.02759</v>
      </c>
      <c r="L151" s="15">
        <v>1.04953</v>
      </c>
      <c r="M151" s="15">
        <v>1.07143</v>
      </c>
      <c r="N151" s="15">
        <v>1.09325</v>
      </c>
      <c r="O151" s="15">
        <v>1.114</v>
      </c>
      <c r="P151" s="15">
        <v>1.13471</v>
      </c>
      <c r="Q151" s="15">
        <v>1.15538</v>
      </c>
      <c r="R151" s="15">
        <v>1.17602</v>
      </c>
      <c r="S151" s="15">
        <v>1.19661</v>
      </c>
      <c r="T151" s="15">
        <v>1.21717</v>
      </c>
      <c r="U151" s="15">
        <v>1.23769</v>
      </c>
      <c r="V151" s="15">
        <v>1.25817</v>
      </c>
      <c r="W151" s="15">
        <v>1.27862</v>
      </c>
      <c r="X151" s="15">
        <v>1.29903</v>
      </c>
      <c r="Y151" s="15">
        <v>1.31941</v>
      </c>
      <c r="Z151" s="15">
        <v>1.33975</v>
      </c>
    </row>
    <row r="152" spans="2:26" ht="15">
      <c r="B152" s="17" t="s">
        <v>81</v>
      </c>
      <c r="C152" s="15">
        <v>0.974613</v>
      </c>
      <c r="D152" s="15">
        <v>0.996986</v>
      </c>
      <c r="E152" s="15">
        <v>1.01927</v>
      </c>
      <c r="F152" s="15">
        <v>1.03933</v>
      </c>
      <c r="G152" s="15">
        <v>1.04072</v>
      </c>
      <c r="H152" s="15">
        <v>1.04208</v>
      </c>
      <c r="I152" s="15">
        <v>1.04341</v>
      </c>
      <c r="J152" s="15">
        <v>1.0447</v>
      </c>
      <c r="K152" s="15">
        <v>1.04597</v>
      </c>
      <c r="L152" s="15">
        <v>1.04721</v>
      </c>
      <c r="M152" s="15">
        <v>1.04842</v>
      </c>
      <c r="N152" s="15">
        <v>1.05002</v>
      </c>
      <c r="O152" s="15">
        <v>1.06861</v>
      </c>
      <c r="P152" s="15">
        <v>1.08714</v>
      </c>
      <c r="Q152" s="15">
        <v>1.10562</v>
      </c>
      <c r="R152" s="15">
        <v>1.12404</v>
      </c>
      <c r="S152" s="15">
        <v>1.1424</v>
      </c>
      <c r="T152" s="15">
        <v>1.1607</v>
      </c>
      <c r="U152" s="15">
        <v>1.17896</v>
      </c>
      <c r="V152" s="15">
        <v>1.19716</v>
      </c>
      <c r="W152" s="15">
        <v>1.21529</v>
      </c>
      <c r="X152" s="15">
        <v>1.2334</v>
      </c>
      <c r="Y152" s="15">
        <v>1.25143</v>
      </c>
      <c r="Z152" s="15">
        <v>1.26944</v>
      </c>
    </row>
    <row r="153" spans="2:26" ht="15">
      <c r="B153" s="17" t="s">
        <v>82</v>
      </c>
      <c r="C153" s="15">
        <v>0.864332</v>
      </c>
      <c r="D153" s="15">
        <v>0.884512</v>
      </c>
      <c r="E153" s="15">
        <v>0.904626</v>
      </c>
      <c r="F153" s="15">
        <v>0.924806</v>
      </c>
      <c r="G153" s="15">
        <v>0.946021</v>
      </c>
      <c r="H153" s="15">
        <v>0.967163</v>
      </c>
      <c r="I153" s="15">
        <v>0.988235</v>
      </c>
      <c r="J153" s="15">
        <v>1.00924</v>
      </c>
      <c r="K153" s="15">
        <v>1.03017</v>
      </c>
      <c r="L153" s="15">
        <v>1.05104</v>
      </c>
      <c r="M153" s="15">
        <v>1.07184</v>
      </c>
      <c r="N153" s="15">
        <v>1.09255</v>
      </c>
      <c r="O153" s="15">
        <v>1.11223</v>
      </c>
      <c r="P153" s="15">
        <v>1.13184</v>
      </c>
      <c r="Q153" s="15">
        <v>1.1514</v>
      </c>
      <c r="R153" s="15">
        <v>1.17091</v>
      </c>
      <c r="S153" s="15">
        <v>1.19037</v>
      </c>
      <c r="T153" s="15">
        <v>1.20977</v>
      </c>
      <c r="U153" s="15">
        <v>1.22912</v>
      </c>
      <c r="V153" s="15">
        <v>1.24842</v>
      </c>
      <c r="W153" s="15">
        <v>1.26767</v>
      </c>
      <c r="X153" s="15">
        <v>1.28687</v>
      </c>
      <c r="Y153" s="15">
        <v>1.30602</v>
      </c>
      <c r="Z153" s="15">
        <v>1.32512</v>
      </c>
    </row>
    <row r="154" spans="2:26" ht="15">
      <c r="B154" s="17" t="s">
        <v>83</v>
      </c>
      <c r="C154" s="15">
        <v>0.873666</v>
      </c>
      <c r="D154" s="15">
        <v>0.893064</v>
      </c>
      <c r="E154" s="15">
        <v>0.912381</v>
      </c>
      <c r="F154" s="15">
        <v>0.931738</v>
      </c>
      <c r="G154" s="15">
        <v>0.952066</v>
      </c>
      <c r="H154" s="15">
        <v>0.972304</v>
      </c>
      <c r="I154" s="15">
        <v>0.992452</v>
      </c>
      <c r="J154" s="15">
        <v>1.01251</v>
      </c>
      <c r="K154" s="15">
        <v>1.03249</v>
      </c>
      <c r="L154" s="15">
        <v>1.05238</v>
      </c>
      <c r="M154" s="15">
        <v>1.07219</v>
      </c>
      <c r="N154" s="15">
        <v>1.0919</v>
      </c>
      <c r="O154" s="15">
        <v>1.1106</v>
      </c>
      <c r="P154" s="15">
        <v>1.12923</v>
      </c>
      <c r="Q154" s="15">
        <v>1.1478</v>
      </c>
      <c r="R154" s="15">
        <v>1.1663</v>
      </c>
      <c r="S154" s="15">
        <v>1.18473</v>
      </c>
      <c r="T154" s="15">
        <v>1.2031</v>
      </c>
      <c r="U154" s="15">
        <v>1.22141</v>
      </c>
      <c r="V154" s="15">
        <v>1.23965</v>
      </c>
      <c r="W154" s="15">
        <v>1.25783</v>
      </c>
      <c r="X154" s="15">
        <v>1.27595</v>
      </c>
      <c r="Y154" s="15">
        <v>1.29402</v>
      </c>
      <c r="Z154" s="15">
        <v>1.31202</v>
      </c>
    </row>
    <row r="155" spans="2:26" ht="15">
      <c r="B155" s="17" t="s">
        <v>84</v>
      </c>
      <c r="C155" s="15">
        <v>0.882209</v>
      </c>
      <c r="D155" s="15">
        <v>0.900885</v>
      </c>
      <c r="E155" s="15">
        <v>0.919462</v>
      </c>
      <c r="F155" s="15">
        <v>0.938061</v>
      </c>
      <c r="G155" s="15">
        <v>0.957573</v>
      </c>
      <c r="H155" s="15">
        <v>0.976978</v>
      </c>
      <c r="I155" s="15">
        <v>0.996279</v>
      </c>
      <c r="J155" s="15">
        <v>1.01548</v>
      </c>
      <c r="K155" s="15">
        <v>1.03458</v>
      </c>
      <c r="L155" s="15">
        <v>1.05359</v>
      </c>
      <c r="M155" s="15">
        <v>1.0725</v>
      </c>
      <c r="N155" s="15">
        <v>1.09129</v>
      </c>
      <c r="O155" s="15">
        <v>1.10911</v>
      </c>
      <c r="P155" s="15">
        <v>1.12685</v>
      </c>
      <c r="Q155" s="15">
        <v>1.14452</v>
      </c>
      <c r="R155" s="15">
        <v>1.16211</v>
      </c>
      <c r="S155" s="15">
        <v>1.17962</v>
      </c>
      <c r="T155" s="15">
        <v>1.19706</v>
      </c>
      <c r="U155" s="15">
        <v>1.21443</v>
      </c>
      <c r="V155" s="15">
        <v>1.23172</v>
      </c>
      <c r="W155" s="15">
        <v>1.24895</v>
      </c>
      <c r="X155" s="15">
        <v>1.26611</v>
      </c>
      <c r="Y155" s="15">
        <v>1.2832</v>
      </c>
      <c r="Z155" s="15">
        <v>1.30022</v>
      </c>
    </row>
    <row r="156" spans="2:26" ht="15">
      <c r="B156" s="17" t="s">
        <v>85</v>
      </c>
      <c r="C156" s="15">
        <v>0.890062</v>
      </c>
      <c r="D156" s="15">
        <v>0.908064</v>
      </c>
      <c r="E156" s="15">
        <v>0.925955</v>
      </c>
      <c r="F156" s="15">
        <v>0.94385</v>
      </c>
      <c r="G156" s="15">
        <v>0.962608</v>
      </c>
      <c r="H156" s="15">
        <v>0.981246</v>
      </c>
      <c r="I156" s="15">
        <v>0.999769</v>
      </c>
      <c r="J156" s="15">
        <v>1.01818</v>
      </c>
      <c r="K156" s="15">
        <v>1.03648</v>
      </c>
      <c r="L156" s="15">
        <v>1.05467</v>
      </c>
      <c r="M156" s="15">
        <v>1.07276</v>
      </c>
      <c r="N156" s="15">
        <v>1.09072</v>
      </c>
      <c r="O156" s="15">
        <v>1.10774</v>
      </c>
      <c r="P156" s="15">
        <v>1.12467</v>
      </c>
      <c r="Q156" s="15">
        <v>1.14152</v>
      </c>
      <c r="R156" s="15">
        <v>1.15828</v>
      </c>
      <c r="S156" s="15">
        <v>1.17496</v>
      </c>
      <c r="T156" s="15">
        <v>1.19156</v>
      </c>
      <c r="U156" s="15">
        <v>1.20808</v>
      </c>
      <c r="V156" s="15">
        <v>1.22452</v>
      </c>
      <c r="W156" s="15">
        <v>1.24089</v>
      </c>
      <c r="X156" s="15">
        <v>1.25718</v>
      </c>
      <c r="Y156" s="15">
        <v>1.27339</v>
      </c>
      <c r="Z156" s="15">
        <v>1.28954</v>
      </c>
    </row>
    <row r="157" spans="2:26" ht="15">
      <c r="B157" s="17" t="s">
        <v>86</v>
      </c>
      <c r="C157" s="15">
        <v>0.897302</v>
      </c>
      <c r="D157" s="15">
        <v>0.914676</v>
      </c>
      <c r="E157" s="15">
        <v>0.931929</v>
      </c>
      <c r="F157" s="15">
        <v>0.949171</v>
      </c>
      <c r="G157" s="15">
        <v>0.96723</v>
      </c>
      <c r="H157" s="15">
        <v>0.98516</v>
      </c>
      <c r="I157" s="15">
        <v>1.00296</v>
      </c>
      <c r="J157" s="15">
        <v>1.02065</v>
      </c>
      <c r="K157" s="15">
        <v>1.03821</v>
      </c>
      <c r="L157" s="15">
        <v>1.05565</v>
      </c>
      <c r="M157" s="15">
        <v>1.07299</v>
      </c>
      <c r="N157" s="15">
        <v>1.09019</v>
      </c>
      <c r="O157" s="15">
        <v>1.10648</v>
      </c>
      <c r="P157" s="15">
        <v>1.12267</v>
      </c>
      <c r="Q157" s="15">
        <v>1.13877</v>
      </c>
      <c r="R157" s="15">
        <v>1.15478</v>
      </c>
      <c r="S157" s="15">
        <v>1.1707</v>
      </c>
      <c r="T157" s="15">
        <v>1.18654</v>
      </c>
      <c r="U157" s="15">
        <v>1.20229</v>
      </c>
      <c r="V157" s="15">
        <v>1.21795</v>
      </c>
      <c r="W157" s="15">
        <v>1.23354</v>
      </c>
      <c r="X157" s="15">
        <v>1.24904</v>
      </c>
      <c r="Y157" s="15">
        <v>1.26447</v>
      </c>
      <c r="Z157" s="15">
        <v>1.27982</v>
      </c>
    </row>
    <row r="158" spans="2:26" ht="15">
      <c r="B158" s="17" t="s">
        <v>87</v>
      </c>
      <c r="C158" s="15">
        <v>0.903998</v>
      </c>
      <c r="D158" s="15">
        <v>0.920786</v>
      </c>
      <c r="E158" s="15">
        <v>0.937443</v>
      </c>
      <c r="F158" s="15">
        <v>0.954079</v>
      </c>
      <c r="G158" s="15">
        <v>0.971488</v>
      </c>
      <c r="H158" s="15">
        <v>0.98876</v>
      </c>
      <c r="I158" s="15">
        <v>1.0059</v>
      </c>
      <c r="J158" s="15">
        <v>1.02291</v>
      </c>
      <c r="K158" s="15">
        <v>1.03979</v>
      </c>
      <c r="L158" s="15">
        <v>1.05655</v>
      </c>
      <c r="M158" s="15">
        <v>1.07319</v>
      </c>
      <c r="N158" s="15">
        <v>1.08969</v>
      </c>
      <c r="O158" s="15">
        <v>1.1053</v>
      </c>
      <c r="P158" s="15">
        <v>1.12082</v>
      </c>
      <c r="Q158" s="15">
        <v>1.13624</v>
      </c>
      <c r="R158" s="15">
        <v>1.15156</v>
      </c>
      <c r="S158" s="15">
        <v>1.16679</v>
      </c>
      <c r="T158" s="15">
        <v>1.18193</v>
      </c>
      <c r="U158" s="15">
        <v>1.19698</v>
      </c>
      <c r="V158" s="15">
        <v>1.21194</v>
      </c>
      <c r="W158" s="15">
        <v>1.22681</v>
      </c>
      <c r="X158" s="15">
        <v>1.2416</v>
      </c>
      <c r="Y158" s="15">
        <v>1.25631</v>
      </c>
      <c r="Z158" s="15">
        <v>1.27094</v>
      </c>
    </row>
    <row r="159" spans="2:26" ht="15">
      <c r="B159" s="17" t="s">
        <v>88</v>
      </c>
      <c r="C159" s="15">
        <v>0.910209</v>
      </c>
      <c r="D159" s="15">
        <v>0.926447</v>
      </c>
      <c r="E159" s="15">
        <v>0.94255</v>
      </c>
      <c r="F159" s="15">
        <v>0.958618</v>
      </c>
      <c r="G159" s="15">
        <v>0.975422</v>
      </c>
      <c r="H159" s="15">
        <v>0.992082</v>
      </c>
      <c r="I159" s="15">
        <v>1.0086</v>
      </c>
      <c r="J159" s="15">
        <v>1.02499</v>
      </c>
      <c r="K159" s="15">
        <v>1.04124</v>
      </c>
      <c r="L159" s="15">
        <v>1.05736</v>
      </c>
      <c r="M159" s="15">
        <v>1.07336</v>
      </c>
      <c r="N159" s="15">
        <v>1.08922</v>
      </c>
      <c r="O159" s="15">
        <v>1.10421</v>
      </c>
      <c r="P159" s="15">
        <v>1.11911</v>
      </c>
      <c r="Q159" s="15">
        <v>1.1339</v>
      </c>
      <c r="R159" s="15">
        <v>1.14859</v>
      </c>
      <c r="S159" s="15">
        <v>1.16318</v>
      </c>
      <c r="T159" s="15">
        <v>1.17768</v>
      </c>
      <c r="U159" s="15">
        <v>1.19209</v>
      </c>
      <c r="V159" s="15">
        <v>1.20641</v>
      </c>
      <c r="W159" s="15">
        <v>1.22063</v>
      </c>
      <c r="X159" s="15">
        <v>1.23478</v>
      </c>
      <c r="Y159" s="15">
        <v>1.24883</v>
      </c>
      <c r="Z159" s="15">
        <v>1.2628</v>
      </c>
    </row>
    <row r="160" spans="2:26" ht="15">
      <c r="B160" s="17" t="s">
        <v>89</v>
      </c>
      <c r="C160" s="15">
        <v>0.915986</v>
      </c>
      <c r="D160" s="15">
        <v>0.931709</v>
      </c>
      <c r="E160" s="15">
        <v>0.947289</v>
      </c>
      <c r="F160" s="15">
        <v>0.962829</v>
      </c>
      <c r="G160" s="15">
        <v>0.97907</v>
      </c>
      <c r="H160" s="15">
        <v>0.995161</v>
      </c>
      <c r="I160" s="15">
        <v>1.01111</v>
      </c>
      <c r="J160" s="15">
        <v>1.02691</v>
      </c>
      <c r="K160" s="15">
        <v>1.04258</v>
      </c>
      <c r="L160" s="15">
        <v>1.05811</v>
      </c>
      <c r="M160" s="15">
        <v>1.07352</v>
      </c>
      <c r="N160" s="15">
        <v>1.08878</v>
      </c>
      <c r="O160" s="15">
        <v>1.1032</v>
      </c>
      <c r="P160" s="15">
        <v>1.11752</v>
      </c>
      <c r="Q160" s="15">
        <v>1.13173</v>
      </c>
      <c r="R160" s="15">
        <v>1.14584</v>
      </c>
      <c r="S160" s="15">
        <v>1.15985</v>
      </c>
      <c r="T160" s="15">
        <v>1.17376</v>
      </c>
      <c r="U160" s="15">
        <v>1.18758</v>
      </c>
      <c r="V160" s="15">
        <v>1.20131</v>
      </c>
      <c r="W160" s="15">
        <v>1.21494</v>
      </c>
      <c r="X160" s="15">
        <v>1.22848</v>
      </c>
      <c r="Y160" s="15">
        <v>1.24194</v>
      </c>
      <c r="Z160" s="15">
        <v>1.25531</v>
      </c>
    </row>
    <row r="161" spans="3:12" ht="15"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2:27" ht="15">
      <c r="B162" s="16" t="s">
        <v>24</v>
      </c>
      <c r="C162" s="14" t="s">
        <v>49</v>
      </c>
      <c r="D162" s="14" t="s">
        <v>50</v>
      </c>
      <c r="E162" s="14" t="s">
        <v>51</v>
      </c>
      <c r="F162" s="14" t="s">
        <v>52</v>
      </c>
      <c r="G162" s="14" t="s">
        <v>53</v>
      </c>
      <c r="H162" s="14" t="s">
        <v>54</v>
      </c>
      <c r="I162" s="14" t="s">
        <v>55</v>
      </c>
      <c r="J162" s="14" t="s">
        <v>56</v>
      </c>
      <c r="K162" s="14" t="s">
        <v>57</v>
      </c>
      <c r="L162" s="14" t="s">
        <v>58</v>
      </c>
      <c r="M162" s="14" t="s">
        <v>59</v>
      </c>
      <c r="N162" s="14" t="s">
        <v>60</v>
      </c>
      <c r="O162" s="14" t="s">
        <v>61</v>
      </c>
      <c r="P162" s="14" t="s">
        <v>62</v>
      </c>
      <c r="Q162" s="14" t="s">
        <v>63</v>
      </c>
      <c r="R162" s="14" t="s">
        <v>64</v>
      </c>
      <c r="S162" s="14" t="s">
        <v>65</v>
      </c>
      <c r="T162" s="14" t="s">
        <v>66</v>
      </c>
      <c r="U162" s="14" t="s">
        <v>67</v>
      </c>
      <c r="V162" s="14" t="s">
        <v>68</v>
      </c>
      <c r="W162" s="14" t="s">
        <v>69</v>
      </c>
      <c r="X162" s="14" t="s">
        <v>70</v>
      </c>
      <c r="Y162" s="14" t="s">
        <v>71</v>
      </c>
      <c r="Z162" s="14" t="s">
        <v>72</v>
      </c>
      <c r="AA162" s="49"/>
    </row>
    <row r="163" spans="2:26" ht="15">
      <c r="B163" s="17" t="s">
        <v>17</v>
      </c>
      <c r="C163" s="15">
        <v>0.855559</v>
      </c>
      <c r="D163" s="15">
        <v>0.876948</v>
      </c>
      <c r="E163" s="15">
        <v>0.898336</v>
      </c>
      <c r="F163" s="15">
        <v>0.919725</v>
      </c>
      <c r="G163" s="15">
        <v>0.941114</v>
      </c>
      <c r="H163" s="15">
        <v>0.962503</v>
      </c>
      <c r="I163" s="15">
        <v>0.983892</v>
      </c>
      <c r="J163" s="15">
        <v>1.00528</v>
      </c>
      <c r="K163" s="15">
        <v>1.02667</v>
      </c>
      <c r="L163" s="15">
        <v>1.04806</v>
      </c>
      <c r="M163" s="15">
        <v>1.06945</v>
      </c>
      <c r="N163" s="15">
        <v>1.09084</v>
      </c>
      <c r="O163" s="15">
        <v>1.11223</v>
      </c>
      <c r="P163" s="15">
        <v>1.13362</v>
      </c>
      <c r="Q163" s="15">
        <v>1.155</v>
      </c>
      <c r="R163" s="15">
        <v>1.17639</v>
      </c>
      <c r="S163" s="15">
        <v>1.19778</v>
      </c>
      <c r="T163" s="15">
        <v>1.21917</v>
      </c>
      <c r="U163" s="15">
        <v>1.24056</v>
      </c>
      <c r="V163" s="15">
        <v>1.26195</v>
      </c>
      <c r="W163" s="15">
        <v>1.28334</v>
      </c>
      <c r="X163" s="15">
        <v>1.30473</v>
      </c>
      <c r="Y163" s="15">
        <v>1.32612</v>
      </c>
      <c r="Z163" s="15">
        <v>1.3475</v>
      </c>
    </row>
    <row r="164" spans="2:26" ht="15">
      <c r="B164" s="17" t="s">
        <v>47</v>
      </c>
      <c r="C164" s="15">
        <v>1.07507</v>
      </c>
      <c r="D164" s="15">
        <v>1.07507</v>
      </c>
      <c r="E164" s="15">
        <v>1.07507</v>
      </c>
      <c r="F164" s="15">
        <v>1.07507</v>
      </c>
      <c r="G164" s="15">
        <v>1.07507</v>
      </c>
      <c r="H164" s="15">
        <v>1.07507</v>
      </c>
      <c r="I164" s="15">
        <v>1.07507</v>
      </c>
      <c r="J164" s="15">
        <v>1.07507</v>
      </c>
      <c r="K164" s="15">
        <v>1.07507</v>
      </c>
      <c r="L164" s="15">
        <v>1.07507</v>
      </c>
      <c r="M164" s="15">
        <v>1.07507</v>
      </c>
      <c r="N164" s="15">
        <v>1.07507</v>
      </c>
      <c r="O164" s="15">
        <v>1.07507</v>
      </c>
      <c r="P164" s="15">
        <v>1.07507</v>
      </c>
      <c r="Q164" s="15">
        <v>1.07507</v>
      </c>
      <c r="R164" s="15">
        <v>1.07507</v>
      </c>
      <c r="S164" s="15">
        <v>1.07507</v>
      </c>
      <c r="T164" s="15">
        <v>1.07507</v>
      </c>
      <c r="U164" s="15">
        <v>1.07507</v>
      </c>
      <c r="V164" s="15">
        <v>1.07507</v>
      </c>
      <c r="W164" s="15">
        <v>1.07507</v>
      </c>
      <c r="X164" s="15">
        <v>1.07507</v>
      </c>
      <c r="Y164" s="15">
        <v>1.07507</v>
      </c>
      <c r="Z164" s="15">
        <v>1.07507</v>
      </c>
    </row>
    <row r="165" spans="2:26" ht="15">
      <c r="B165" s="17" t="s">
        <v>48</v>
      </c>
      <c r="C165" s="15">
        <v>0.855559</v>
      </c>
      <c r="D165" s="15">
        <v>0.876948</v>
      </c>
      <c r="E165" s="15">
        <v>0.898336</v>
      </c>
      <c r="F165" s="15">
        <v>0.919725</v>
      </c>
      <c r="G165" s="15">
        <v>0.941114</v>
      </c>
      <c r="H165" s="15">
        <v>0.962503</v>
      </c>
      <c r="I165" s="15">
        <v>0.983892</v>
      </c>
      <c r="J165" s="15">
        <v>1.00528</v>
      </c>
      <c r="K165" s="15">
        <v>1.02667</v>
      </c>
      <c r="L165" s="15">
        <v>1.04806</v>
      </c>
      <c r="M165" s="15">
        <v>1.06945</v>
      </c>
      <c r="N165" s="15">
        <v>1.09084</v>
      </c>
      <c r="O165" s="15">
        <v>1.11223</v>
      </c>
      <c r="P165" s="15">
        <v>1.13362</v>
      </c>
      <c r="Q165" s="15">
        <v>1.155</v>
      </c>
      <c r="R165" s="15">
        <v>1.17639</v>
      </c>
      <c r="S165" s="15">
        <v>1.19778</v>
      </c>
      <c r="T165" s="15">
        <v>1.21917</v>
      </c>
      <c r="U165" s="15">
        <v>1.24056</v>
      </c>
      <c r="V165" s="15">
        <v>1.26195</v>
      </c>
      <c r="W165" s="15">
        <v>1.28334</v>
      </c>
      <c r="X165" s="15">
        <v>1.30473</v>
      </c>
      <c r="Y165" s="15">
        <v>1.32612</v>
      </c>
      <c r="Z165" s="15">
        <v>1.3475</v>
      </c>
    </row>
    <row r="166" spans="3:8" ht="15">
      <c r="C166" s="3"/>
      <c r="D166" s="3"/>
      <c r="E166" s="3"/>
      <c r="F166" s="3"/>
      <c r="G166" s="3"/>
      <c r="H166" s="3"/>
    </row>
    <row r="167" spans="2:11" ht="15">
      <c r="B167" s="16" t="s">
        <v>25</v>
      </c>
      <c r="C167" s="14" t="s">
        <v>26</v>
      </c>
      <c r="D167" s="14" t="s">
        <v>27</v>
      </c>
      <c r="E167" s="14" t="s">
        <v>28</v>
      </c>
      <c r="F167" s="14" t="s">
        <v>29</v>
      </c>
      <c r="G167" s="14" t="s">
        <v>30</v>
      </c>
      <c r="H167" s="14" t="s">
        <v>31</v>
      </c>
      <c r="I167" s="14" t="s">
        <v>35</v>
      </c>
      <c r="J167" s="14" t="s">
        <v>36</v>
      </c>
      <c r="K167" s="49"/>
    </row>
    <row r="168" spans="2:10" ht="15">
      <c r="B168" s="17" t="s">
        <v>17</v>
      </c>
      <c r="C168" s="15">
        <v>1.10153</v>
      </c>
      <c r="D168" s="15">
        <v>0.0264571</v>
      </c>
      <c r="E168" s="15">
        <v>0.101188</v>
      </c>
      <c r="F168" s="15">
        <v>0.261464</v>
      </c>
      <c r="G168" s="15">
        <v>1</v>
      </c>
      <c r="H168" s="15">
        <v>0</v>
      </c>
      <c r="I168" s="15">
        <v>1</v>
      </c>
      <c r="J168" s="15">
        <v>0</v>
      </c>
    </row>
    <row r="169" spans="2:10" ht="15">
      <c r="B169" s="17" t="s">
        <v>47</v>
      </c>
      <c r="C169" s="15">
        <v>1.07507</v>
      </c>
      <c r="D169" s="15">
        <v>0</v>
      </c>
      <c r="E169" s="15">
        <v>2.22045E-16</v>
      </c>
      <c r="F169" s="15">
        <v>0</v>
      </c>
      <c r="G169" s="15">
        <v>1.20186E-30</v>
      </c>
      <c r="H169" s="15">
        <v>-3.17977E-32</v>
      </c>
      <c r="I169" s="15">
        <v>-3.46417E-30</v>
      </c>
      <c r="J169" s="15">
        <v>9.16517E-32</v>
      </c>
    </row>
    <row r="170" spans="2:10" ht="15">
      <c r="B170" s="17" t="s">
        <v>48</v>
      </c>
      <c r="C170" s="15">
        <v>1.10153</v>
      </c>
      <c r="D170" s="15">
        <v>0.0264571</v>
      </c>
      <c r="E170" s="15">
        <v>0.101188</v>
      </c>
      <c r="F170" s="15">
        <v>0.261464</v>
      </c>
      <c r="G170" s="15">
        <v>1</v>
      </c>
      <c r="H170" s="15">
        <v>-2.8824E-16</v>
      </c>
      <c r="I170" s="15">
        <v>1</v>
      </c>
      <c r="J170" s="15">
        <v>-2.82367E-16</v>
      </c>
    </row>
    <row r="172" spans="2:11" ht="15">
      <c r="B172" s="16" t="s">
        <v>32</v>
      </c>
      <c r="C172" s="14" t="s">
        <v>26</v>
      </c>
      <c r="D172" s="14" t="s">
        <v>27</v>
      </c>
      <c r="E172" s="14" t="s">
        <v>28</v>
      </c>
      <c r="F172" s="14" t="s">
        <v>29</v>
      </c>
      <c r="G172" s="14" t="s">
        <v>30</v>
      </c>
      <c r="H172" s="14" t="s">
        <v>31</v>
      </c>
      <c r="I172" s="14" t="s">
        <v>35</v>
      </c>
      <c r="J172" s="14" t="s">
        <v>36</v>
      </c>
      <c r="K172" s="49"/>
    </row>
    <row r="173" spans="2:10" ht="15">
      <c r="B173" s="17" t="s">
        <v>17</v>
      </c>
      <c r="C173" s="15">
        <v>1.10153</v>
      </c>
      <c r="D173" s="15">
        <v>0.0264571</v>
      </c>
      <c r="E173" s="15">
        <v>0.101188</v>
      </c>
      <c r="F173" s="15">
        <v>0.261464</v>
      </c>
      <c r="G173" s="15">
        <v>1</v>
      </c>
      <c r="H173" s="15">
        <v>0</v>
      </c>
      <c r="I173" s="15">
        <v>1</v>
      </c>
      <c r="J173" s="15">
        <v>0</v>
      </c>
    </row>
    <row r="174" spans="2:10" ht="15">
      <c r="B174" s="17" t="s">
        <v>73</v>
      </c>
      <c r="C174" s="15">
        <v>1.11732</v>
      </c>
      <c r="D174" s="15">
        <v>0.0422432</v>
      </c>
      <c r="E174" s="15">
        <v>0.162024</v>
      </c>
      <c r="F174" s="15">
        <v>0.260721</v>
      </c>
      <c r="G174" s="15">
        <v>1.60103</v>
      </c>
      <c r="H174" s="15">
        <v>-0.000115317</v>
      </c>
      <c r="I174" s="15">
        <v>1.5961</v>
      </c>
      <c r="J174" s="15">
        <v>1.52513E-05</v>
      </c>
    </row>
    <row r="175" spans="2:10" ht="15">
      <c r="B175" s="17" t="s">
        <v>74</v>
      </c>
      <c r="C175" s="15">
        <v>1.11397</v>
      </c>
      <c r="D175" s="15">
        <v>0.0388911</v>
      </c>
      <c r="E175" s="15">
        <v>0.148968</v>
      </c>
      <c r="F175" s="15">
        <v>0.261071</v>
      </c>
      <c r="G175" s="15">
        <v>1.47212</v>
      </c>
      <c r="H175" s="15">
        <v>-5.68943E-05</v>
      </c>
      <c r="I175" s="15">
        <v>1.46967</v>
      </c>
      <c r="J175" s="15">
        <v>7.84368E-06</v>
      </c>
    </row>
    <row r="176" spans="2:10" ht="15">
      <c r="B176" s="17" t="s">
        <v>75</v>
      </c>
      <c r="C176" s="15">
        <v>1.1111</v>
      </c>
      <c r="D176" s="15">
        <v>0.0360289</v>
      </c>
      <c r="E176" s="15">
        <v>0.137859</v>
      </c>
      <c r="F176" s="15">
        <v>0.261346</v>
      </c>
      <c r="G176" s="15">
        <v>1.36238</v>
      </c>
      <c r="H176" s="15">
        <v>-1.57513E-05</v>
      </c>
      <c r="I176" s="15">
        <v>1.36177</v>
      </c>
      <c r="J176" s="15">
        <v>3.21785E-07</v>
      </c>
    </row>
    <row r="177" spans="2:10" ht="15">
      <c r="B177" s="17" t="s">
        <v>76</v>
      </c>
      <c r="C177" s="15">
        <v>1.10863</v>
      </c>
      <c r="D177" s="15">
        <v>0.03356</v>
      </c>
      <c r="E177" s="15">
        <v>0.128294</v>
      </c>
      <c r="F177" s="15">
        <v>0.261588</v>
      </c>
      <c r="G177" s="15">
        <v>1.26785</v>
      </c>
      <c r="H177" s="15">
        <v>1.65116E-05</v>
      </c>
      <c r="I177" s="15">
        <v>1.26862</v>
      </c>
      <c r="J177" s="15">
        <v>-3.85695E-06</v>
      </c>
    </row>
    <row r="178" spans="2:10" ht="15">
      <c r="B178" s="17" t="s">
        <v>77</v>
      </c>
      <c r="C178" s="15">
        <v>1.10649</v>
      </c>
      <c r="D178" s="15">
        <v>0.0314139</v>
      </c>
      <c r="E178" s="15">
        <v>0.119971</v>
      </c>
      <c r="F178" s="15">
        <v>0.261847</v>
      </c>
      <c r="G178" s="15">
        <v>1.18557</v>
      </c>
      <c r="H178" s="15">
        <v>4.72458E-05</v>
      </c>
      <c r="I178" s="15">
        <v>1.18738</v>
      </c>
      <c r="J178" s="15">
        <v>-6.73389E-07</v>
      </c>
    </row>
    <row r="179" spans="2:10" ht="15">
      <c r="B179" s="17" t="s">
        <v>78</v>
      </c>
      <c r="C179" s="15">
        <v>1.1046</v>
      </c>
      <c r="D179" s="15">
        <v>0.0295259</v>
      </c>
      <c r="E179" s="15">
        <v>0.112662</v>
      </c>
      <c r="F179" s="15">
        <v>0.262075</v>
      </c>
      <c r="G179" s="15">
        <v>1.1133</v>
      </c>
      <c r="H179" s="15">
        <v>7.11843E-05</v>
      </c>
      <c r="I179" s="15">
        <v>1.11591</v>
      </c>
      <c r="J179" s="15">
        <v>2.27424E-06</v>
      </c>
    </row>
    <row r="180" spans="2:10" ht="15">
      <c r="B180" s="17" t="s">
        <v>79</v>
      </c>
      <c r="C180" s="15">
        <v>1.10293</v>
      </c>
      <c r="D180" s="15">
        <v>0.0278514</v>
      </c>
      <c r="E180" s="15">
        <v>0.106194</v>
      </c>
      <c r="F180" s="15">
        <v>0.26227</v>
      </c>
      <c r="G180" s="15">
        <v>1.04934</v>
      </c>
      <c r="H180" s="15">
        <v>8.90923E-05</v>
      </c>
      <c r="I180" s="15">
        <v>1.05255</v>
      </c>
      <c r="J180" s="15">
        <v>4.14388E-06</v>
      </c>
    </row>
    <row r="181" spans="2:10" ht="15">
      <c r="B181" s="17" t="s">
        <v>80</v>
      </c>
      <c r="C181" s="15">
        <v>1.10143</v>
      </c>
      <c r="D181" s="15">
        <v>0.0263566</v>
      </c>
      <c r="E181" s="15">
        <v>0.100428</v>
      </c>
      <c r="F181" s="15">
        <v>0.262444</v>
      </c>
      <c r="G181" s="15">
        <v>0.992309</v>
      </c>
      <c r="H181" s="15">
        <v>0.000102987</v>
      </c>
      <c r="I181" s="15">
        <v>0.995985</v>
      </c>
      <c r="J181" s="15">
        <v>5.73288E-06</v>
      </c>
    </row>
    <row r="182" spans="2:10" ht="15">
      <c r="B182" s="17" t="s">
        <v>81</v>
      </c>
      <c r="C182" s="15">
        <v>1.0874</v>
      </c>
      <c r="D182" s="15">
        <v>0.0123299</v>
      </c>
      <c r="E182" s="15">
        <v>0.0561266</v>
      </c>
      <c r="F182" s="15">
        <v>0.219681</v>
      </c>
      <c r="G182" s="15">
        <v>0.51016</v>
      </c>
      <c r="H182" s="15">
        <v>-0.00116741</v>
      </c>
      <c r="I182" s="15">
        <v>0.46956</v>
      </c>
      <c r="J182" s="15">
        <v>-9.32378E-05</v>
      </c>
    </row>
    <row r="183" spans="2:10" ht="15">
      <c r="B183" s="17" t="s">
        <v>82</v>
      </c>
      <c r="C183" s="15">
        <v>1.10009</v>
      </c>
      <c r="D183" s="15">
        <v>0.0250141</v>
      </c>
      <c r="E183" s="15">
        <v>0.0952556</v>
      </c>
      <c r="F183" s="15">
        <v>0.2626</v>
      </c>
      <c r="G183" s="15">
        <v>0.941156</v>
      </c>
      <c r="H183" s="15">
        <v>0.000113935</v>
      </c>
      <c r="I183" s="15">
        <v>0.945187</v>
      </c>
      <c r="J183" s="15">
        <v>7.28009E-06</v>
      </c>
    </row>
    <row r="184" spans="2:10" ht="15">
      <c r="B184" s="17" t="s">
        <v>83</v>
      </c>
      <c r="C184" s="15">
        <v>1.09888</v>
      </c>
      <c r="D184" s="15">
        <v>0.0238005</v>
      </c>
      <c r="E184" s="15">
        <v>0.0905906</v>
      </c>
      <c r="F184" s="15">
        <v>0.262726</v>
      </c>
      <c r="G184" s="15">
        <v>0.895015</v>
      </c>
      <c r="H184" s="15">
        <v>0.000121043</v>
      </c>
      <c r="I184" s="15">
        <v>0.899318</v>
      </c>
      <c r="J184" s="15">
        <v>7.20964E-06</v>
      </c>
    </row>
    <row r="185" spans="2:10" ht="15">
      <c r="B185" s="17" t="s">
        <v>84</v>
      </c>
      <c r="C185" s="15">
        <v>1.09777</v>
      </c>
      <c r="D185" s="15">
        <v>0.0226996</v>
      </c>
      <c r="E185" s="15">
        <v>0.0863611</v>
      </c>
      <c r="F185" s="15">
        <v>0.262846</v>
      </c>
      <c r="G185" s="15">
        <v>0.853182</v>
      </c>
      <c r="H185" s="15">
        <v>0.00012696</v>
      </c>
      <c r="I185" s="15">
        <v>0.85769</v>
      </c>
      <c r="J185" s="15">
        <v>7.69811E-06</v>
      </c>
    </row>
    <row r="186" spans="2:10" ht="15">
      <c r="B186" s="17" t="s">
        <v>85</v>
      </c>
      <c r="C186" s="15">
        <v>1.09677</v>
      </c>
      <c r="D186" s="15">
        <v>0.0216961</v>
      </c>
      <c r="E186" s="15">
        <v>0.0825091</v>
      </c>
      <c r="F186" s="15">
        <v>0.262953</v>
      </c>
      <c r="G186" s="15">
        <v>0.815082</v>
      </c>
      <c r="H186" s="15">
        <v>0.000131373</v>
      </c>
      <c r="I186" s="15">
        <v>0.819743</v>
      </c>
      <c r="J186" s="15">
        <v>8.06435E-06</v>
      </c>
    </row>
    <row r="187" spans="2:10" ht="15">
      <c r="B187" s="17" t="s">
        <v>86</v>
      </c>
      <c r="C187" s="15">
        <v>1.09585</v>
      </c>
      <c r="D187" s="15">
        <v>0.0207772</v>
      </c>
      <c r="E187" s="15">
        <v>0.0789858</v>
      </c>
      <c r="F187" s="15">
        <v>0.263049</v>
      </c>
      <c r="G187" s="15">
        <v>0.780235</v>
      </c>
      <c r="H187" s="15">
        <v>0.000134454</v>
      </c>
      <c r="I187" s="15">
        <v>0.785007</v>
      </c>
      <c r="J187" s="15">
        <v>8.19288E-06</v>
      </c>
    </row>
    <row r="188" spans="2:10" ht="15">
      <c r="B188" s="17" t="s">
        <v>87</v>
      </c>
      <c r="C188" s="15">
        <v>1.09501</v>
      </c>
      <c r="D188" s="15">
        <v>0.0199328</v>
      </c>
      <c r="E188" s="15">
        <v>0.0757515</v>
      </c>
      <c r="F188" s="15">
        <v>0.263135</v>
      </c>
      <c r="G188" s="15">
        <v>0.748246</v>
      </c>
      <c r="H188" s="15">
        <v>0.000136458</v>
      </c>
      <c r="I188" s="15">
        <v>0.753096</v>
      </c>
      <c r="J188" s="15">
        <v>8.13203E-06</v>
      </c>
    </row>
    <row r="189" spans="2:10" ht="15">
      <c r="B189" s="17" t="s">
        <v>88</v>
      </c>
      <c r="C189" s="15">
        <v>1.09423</v>
      </c>
      <c r="D189" s="15">
        <v>0.0191547</v>
      </c>
      <c r="E189" s="15">
        <v>0.0727716</v>
      </c>
      <c r="F189" s="15">
        <v>0.263216</v>
      </c>
      <c r="G189" s="15">
        <v>0.718775</v>
      </c>
      <c r="H189" s="15">
        <v>0.000137994</v>
      </c>
      <c r="I189" s="15">
        <v>0.723677</v>
      </c>
      <c r="J189" s="15">
        <v>8.29315E-06</v>
      </c>
    </row>
    <row r="190" spans="2:10" ht="15">
      <c r="B190" s="17" t="s">
        <v>89</v>
      </c>
      <c r="C190" s="15">
        <v>1.09351</v>
      </c>
      <c r="D190" s="15">
        <v>0.0184348</v>
      </c>
      <c r="E190" s="15">
        <v>0.0700175</v>
      </c>
      <c r="F190" s="15">
        <v>0.263288</v>
      </c>
      <c r="G190" s="15">
        <v>0.691538</v>
      </c>
      <c r="H190" s="15">
        <v>0.000138688</v>
      </c>
      <c r="I190" s="15">
        <v>0.696471</v>
      </c>
      <c r="J190" s="15">
        <v>8.19075E-06</v>
      </c>
    </row>
    <row r="191" spans="3:13" ht="1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">
      <c r="B192" s="16" t="s">
        <v>39</v>
      </c>
      <c r="C192" s="11" t="s">
        <v>11</v>
      </c>
      <c r="D192" s="8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">
      <c r="B193" s="17" t="s">
        <v>37</v>
      </c>
      <c r="C193" s="13">
        <v>2.78479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3" ht="15">
      <c r="B194" s="17" t="s">
        <v>41</v>
      </c>
      <c r="C194" s="13">
        <v>0.96806</v>
      </c>
    </row>
    <row r="195" spans="2:12" ht="15">
      <c r="B195" s="17" t="s">
        <v>38</v>
      </c>
      <c r="C195" s="13">
        <v>0.999772</v>
      </c>
      <c r="D195" s="3"/>
      <c r="E195" s="3"/>
      <c r="F195" s="3"/>
      <c r="G195" s="3"/>
      <c r="H195" s="3"/>
      <c r="I195" s="3"/>
      <c r="J195" s="3"/>
      <c r="K195" s="3"/>
      <c r="L195" s="3"/>
    </row>
    <row r="196" spans="3:12" ht="15"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2:28" ht="15">
      <c r="B197" s="16" t="s">
        <v>42</v>
      </c>
      <c r="C197" s="11" t="s">
        <v>2</v>
      </c>
      <c r="D197" s="11" t="s">
        <v>49</v>
      </c>
      <c r="E197" s="11" t="s">
        <v>50</v>
      </c>
      <c r="F197" s="11" t="s">
        <v>51</v>
      </c>
      <c r="G197" s="11" t="s">
        <v>52</v>
      </c>
      <c r="H197" s="11" t="s">
        <v>53</v>
      </c>
      <c r="I197" s="11" t="s">
        <v>54</v>
      </c>
      <c r="J197" s="11" t="s">
        <v>55</v>
      </c>
      <c r="K197" s="11" t="s">
        <v>56</v>
      </c>
      <c r="L197" s="11" t="s">
        <v>57</v>
      </c>
      <c r="M197" s="11" t="s">
        <v>58</v>
      </c>
      <c r="N197" s="11" t="s">
        <v>59</v>
      </c>
      <c r="O197" s="11" t="s">
        <v>60</v>
      </c>
      <c r="P197" s="11" t="s">
        <v>61</v>
      </c>
      <c r="Q197" s="11" t="s">
        <v>62</v>
      </c>
      <c r="R197" s="11" t="s">
        <v>63</v>
      </c>
      <c r="S197" s="11" t="s">
        <v>64</v>
      </c>
      <c r="T197" s="11" t="s">
        <v>65</v>
      </c>
      <c r="U197" s="11" t="s">
        <v>66</v>
      </c>
      <c r="V197" s="11" t="s">
        <v>67</v>
      </c>
      <c r="W197" s="11" t="s">
        <v>68</v>
      </c>
      <c r="X197" s="11" t="s">
        <v>69</v>
      </c>
      <c r="Y197" s="11" t="s">
        <v>70</v>
      </c>
      <c r="Z197" s="11" t="s">
        <v>71</v>
      </c>
      <c r="AA197" s="11" t="s">
        <v>72</v>
      </c>
      <c r="AB197" s="49"/>
    </row>
    <row r="198" spans="2:27" ht="15">
      <c r="B198" s="17" t="s">
        <v>44</v>
      </c>
      <c r="C198" s="13">
        <v>1700</v>
      </c>
      <c r="D198" s="13">
        <v>1360</v>
      </c>
      <c r="E198" s="13">
        <v>1394</v>
      </c>
      <c r="F198" s="13">
        <v>1428</v>
      </c>
      <c r="G198" s="13">
        <v>1462</v>
      </c>
      <c r="H198" s="13">
        <v>1496</v>
      </c>
      <c r="I198" s="13">
        <v>1530</v>
      </c>
      <c r="J198" s="13">
        <v>1564</v>
      </c>
      <c r="K198" s="13">
        <v>1598</v>
      </c>
      <c r="L198" s="13">
        <v>1632</v>
      </c>
      <c r="M198" s="13">
        <v>1666</v>
      </c>
      <c r="N198" s="13">
        <v>1700</v>
      </c>
      <c r="O198" s="13">
        <v>1734</v>
      </c>
      <c r="P198" s="13">
        <v>1768</v>
      </c>
      <c r="Q198" s="13">
        <v>1802</v>
      </c>
      <c r="R198" s="13">
        <v>1836</v>
      </c>
      <c r="S198" s="13">
        <v>1870</v>
      </c>
      <c r="T198" s="13">
        <v>1904</v>
      </c>
      <c r="U198" s="13">
        <v>1938</v>
      </c>
      <c r="V198" s="13">
        <v>1972</v>
      </c>
      <c r="W198" s="13">
        <v>2006</v>
      </c>
      <c r="X198" s="13">
        <v>2040</v>
      </c>
      <c r="Y198" s="13">
        <v>2074</v>
      </c>
      <c r="Z198" s="13">
        <v>2108</v>
      </c>
      <c r="AA198" s="13">
        <v>2142</v>
      </c>
    </row>
    <row r="199" spans="2:27" ht="15">
      <c r="B199" s="17" t="s">
        <v>33</v>
      </c>
      <c r="C199" s="13">
        <v>1</v>
      </c>
      <c r="D199" s="13">
        <v>1.81113</v>
      </c>
      <c r="E199" s="13">
        <v>1.69194</v>
      </c>
      <c r="F199" s="13">
        <v>1.58334</v>
      </c>
      <c r="G199" s="13">
        <v>1.48357</v>
      </c>
      <c r="H199" s="13">
        <v>1.38756</v>
      </c>
      <c r="I199" s="13">
        <v>1.29997</v>
      </c>
      <c r="J199" s="13">
        <v>1.21989</v>
      </c>
      <c r="K199" s="13">
        <v>1.14651</v>
      </c>
      <c r="L199" s="13">
        <v>1.07913</v>
      </c>
      <c r="M199" s="13">
        <v>1.01714</v>
      </c>
      <c r="N199" s="13">
        <v>0.96</v>
      </c>
      <c r="O199" s="13">
        <v>0.907298</v>
      </c>
      <c r="P199" s="13">
        <v>0.860771</v>
      </c>
      <c r="Q199" s="13">
        <v>0.817502</v>
      </c>
      <c r="R199" s="13">
        <v>0.777205</v>
      </c>
      <c r="S199" s="13">
        <v>0.739624</v>
      </c>
      <c r="T199" s="13">
        <v>0.704529</v>
      </c>
      <c r="U199" s="13">
        <v>0.671715</v>
      </c>
      <c r="V199" s="13">
        <v>0.640994</v>
      </c>
      <c r="W199" s="13">
        <v>0.6122</v>
      </c>
      <c r="X199" s="13">
        <v>0.58518</v>
      </c>
      <c r="Y199" s="13">
        <v>0.559797</v>
      </c>
      <c r="Z199" s="13">
        <v>0.535927</v>
      </c>
      <c r="AA199" s="13">
        <v>0.513455</v>
      </c>
    </row>
    <row r="200" spans="3:12" ht="15"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2:28" ht="15">
      <c r="B201" s="16" t="s">
        <v>43</v>
      </c>
      <c r="C201" s="11" t="s">
        <v>2</v>
      </c>
      <c r="D201" s="11" t="s">
        <v>49</v>
      </c>
      <c r="E201" s="11" t="s">
        <v>50</v>
      </c>
      <c r="F201" s="11" t="s">
        <v>51</v>
      </c>
      <c r="G201" s="11" t="s">
        <v>52</v>
      </c>
      <c r="H201" s="11" t="s">
        <v>53</v>
      </c>
      <c r="I201" s="11" t="s">
        <v>54</v>
      </c>
      <c r="J201" s="11" t="s">
        <v>55</v>
      </c>
      <c r="K201" s="11" t="s">
        <v>56</v>
      </c>
      <c r="L201" s="11" t="s">
        <v>57</v>
      </c>
      <c r="M201" s="11" t="s">
        <v>58</v>
      </c>
      <c r="N201" s="11" t="s">
        <v>59</v>
      </c>
      <c r="O201" s="11" t="s">
        <v>60</v>
      </c>
      <c r="P201" s="11" t="s">
        <v>61</v>
      </c>
      <c r="Q201" s="11" t="s">
        <v>62</v>
      </c>
      <c r="R201" s="11" t="s">
        <v>63</v>
      </c>
      <c r="S201" s="11" t="s">
        <v>64</v>
      </c>
      <c r="T201" s="11" t="s">
        <v>65</v>
      </c>
      <c r="U201" s="11" t="s">
        <v>66</v>
      </c>
      <c r="V201" s="11" t="s">
        <v>67</v>
      </c>
      <c r="W201" s="11" t="s">
        <v>68</v>
      </c>
      <c r="X201" s="11" t="s">
        <v>69</v>
      </c>
      <c r="Y201" s="11" t="s">
        <v>70</v>
      </c>
      <c r="Z201" s="11" t="s">
        <v>71</v>
      </c>
      <c r="AA201" s="11" t="s">
        <v>72</v>
      </c>
      <c r="AB201" s="49"/>
    </row>
    <row r="202" spans="2:27" ht="15">
      <c r="B202" s="17" t="s">
        <v>45</v>
      </c>
      <c r="C202" s="13">
        <v>1</v>
      </c>
      <c r="D202" s="13">
        <v>0.855559</v>
      </c>
      <c r="E202" s="13">
        <v>0.876948</v>
      </c>
      <c r="F202" s="13">
        <v>0.898336</v>
      </c>
      <c r="G202" s="13">
        <v>0.919725</v>
      </c>
      <c r="H202" s="13">
        <v>0.941114</v>
      </c>
      <c r="I202" s="13">
        <v>0.962503</v>
      </c>
      <c r="J202" s="13">
        <v>0.983892</v>
      </c>
      <c r="K202" s="13">
        <v>1.00528</v>
      </c>
      <c r="L202" s="13">
        <v>1.02667</v>
      </c>
      <c r="M202" s="13">
        <v>1.04806</v>
      </c>
      <c r="N202" s="13">
        <v>1.06945</v>
      </c>
      <c r="O202" s="13">
        <v>1.09084</v>
      </c>
      <c r="P202" s="13">
        <v>1.11223</v>
      </c>
      <c r="Q202" s="13">
        <v>1.13362</v>
      </c>
      <c r="R202" s="13">
        <v>1.155</v>
      </c>
      <c r="S202" s="13">
        <v>1.17639</v>
      </c>
      <c r="T202" s="13">
        <v>1.19778</v>
      </c>
      <c r="U202" s="13">
        <v>1.21917</v>
      </c>
      <c r="V202" s="13">
        <v>1.24056</v>
      </c>
      <c r="W202" s="13">
        <v>1.26195</v>
      </c>
      <c r="X202" s="13">
        <v>1.28334</v>
      </c>
      <c r="Y202" s="13">
        <v>1.30473</v>
      </c>
      <c r="Z202" s="13">
        <v>1.32612</v>
      </c>
      <c r="AA202" s="13">
        <v>1.3475</v>
      </c>
    </row>
    <row r="203" spans="2:27" ht="15">
      <c r="B203" s="17" t="s">
        <v>33</v>
      </c>
      <c r="C203" s="13">
        <v>1</v>
      </c>
      <c r="D203" s="13">
        <v>1.81113</v>
      </c>
      <c r="E203" s="13">
        <v>1.69194</v>
      </c>
      <c r="F203" s="13">
        <v>1.58334</v>
      </c>
      <c r="G203" s="13">
        <v>1.48357</v>
      </c>
      <c r="H203" s="13">
        <v>1.38756</v>
      </c>
      <c r="I203" s="13">
        <v>1.29997</v>
      </c>
      <c r="J203" s="13">
        <v>1.21989</v>
      </c>
      <c r="K203" s="13">
        <v>1.14651</v>
      </c>
      <c r="L203" s="13">
        <v>1.07913</v>
      </c>
      <c r="M203" s="13">
        <v>1.01714</v>
      </c>
      <c r="N203" s="13">
        <v>0.96</v>
      </c>
      <c r="O203" s="13">
        <v>0.907298</v>
      </c>
      <c r="P203" s="13">
        <v>0.860771</v>
      </c>
      <c r="Q203" s="13">
        <v>0.817502</v>
      </c>
      <c r="R203" s="13">
        <v>0.777205</v>
      </c>
      <c r="S203" s="13">
        <v>0.739624</v>
      </c>
      <c r="T203" s="13">
        <v>0.704529</v>
      </c>
      <c r="U203" s="13">
        <v>0.671715</v>
      </c>
      <c r="V203" s="13">
        <v>0.640994</v>
      </c>
      <c r="W203" s="13">
        <v>0.6122</v>
      </c>
      <c r="X203" s="13">
        <v>0.58518</v>
      </c>
      <c r="Y203" s="13">
        <v>0.559797</v>
      </c>
      <c r="Z203" s="13">
        <v>0.535927</v>
      </c>
      <c r="AA203" s="13">
        <v>0.513455</v>
      </c>
    </row>
    <row r="204" spans="3:12" ht="15"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2:27" ht="15">
      <c r="B205" s="16" t="s">
        <v>34</v>
      </c>
      <c r="C205" s="11" t="s">
        <v>49</v>
      </c>
      <c r="D205" s="11" t="s">
        <v>50</v>
      </c>
      <c r="E205" s="11" t="s">
        <v>51</v>
      </c>
      <c r="F205" s="11" t="s">
        <v>52</v>
      </c>
      <c r="G205" s="11" t="s">
        <v>53</v>
      </c>
      <c r="H205" s="11" t="s">
        <v>54</v>
      </c>
      <c r="I205" s="11" t="s">
        <v>55</v>
      </c>
      <c r="J205" s="11" t="s">
        <v>56</v>
      </c>
      <c r="K205" s="11" t="s">
        <v>57</v>
      </c>
      <c r="L205" s="11" t="s">
        <v>58</v>
      </c>
      <c r="M205" s="11" t="s">
        <v>59</v>
      </c>
      <c r="N205" s="11" t="s">
        <v>60</v>
      </c>
      <c r="O205" s="11" t="s">
        <v>61</v>
      </c>
      <c r="P205" s="11" t="s">
        <v>62</v>
      </c>
      <c r="Q205" s="11" t="s">
        <v>63</v>
      </c>
      <c r="R205" s="11" t="s">
        <v>64</v>
      </c>
      <c r="S205" s="11" t="s">
        <v>65</v>
      </c>
      <c r="T205" s="11" t="s">
        <v>66</v>
      </c>
      <c r="U205" s="11" t="s">
        <v>67</v>
      </c>
      <c r="V205" s="11" t="s">
        <v>68</v>
      </c>
      <c r="W205" s="11" t="s">
        <v>69</v>
      </c>
      <c r="X205" s="11" t="s">
        <v>70</v>
      </c>
      <c r="Y205" s="11" t="s">
        <v>71</v>
      </c>
      <c r="Z205" s="11" t="s">
        <v>72</v>
      </c>
      <c r="AA205" s="49"/>
    </row>
    <row r="206" spans="2:26" ht="15">
      <c r="B206" s="17" t="s">
        <v>17</v>
      </c>
      <c r="C206" s="13">
        <v>0.855559</v>
      </c>
      <c r="D206" s="13">
        <v>0.876948</v>
      </c>
      <c r="E206" s="13">
        <v>0.898336</v>
      </c>
      <c r="F206" s="13">
        <v>0.919725</v>
      </c>
      <c r="G206" s="13">
        <v>0.941114</v>
      </c>
      <c r="H206" s="13">
        <v>0.962503</v>
      </c>
      <c r="I206" s="13">
        <v>0.983892</v>
      </c>
      <c r="J206" s="13">
        <v>1.00528</v>
      </c>
      <c r="K206" s="13">
        <v>1.02667</v>
      </c>
      <c r="L206" s="13">
        <v>1.04806</v>
      </c>
      <c r="M206" s="13">
        <v>1.06945</v>
      </c>
      <c r="N206" s="13">
        <v>1.09084</v>
      </c>
      <c r="O206" s="13">
        <v>1.11223</v>
      </c>
      <c r="P206" s="13">
        <v>1.13362</v>
      </c>
      <c r="Q206" s="13">
        <v>1.155</v>
      </c>
      <c r="R206" s="13">
        <v>1.17639</v>
      </c>
      <c r="S206" s="13">
        <v>1.19778</v>
      </c>
      <c r="T206" s="13">
        <v>1.21917</v>
      </c>
      <c r="U206" s="13">
        <v>1.24056</v>
      </c>
      <c r="V206" s="13">
        <v>1.26195</v>
      </c>
      <c r="W206" s="13">
        <v>1.28334</v>
      </c>
      <c r="X206" s="13">
        <v>1.30473</v>
      </c>
      <c r="Y206" s="13">
        <v>1.32612</v>
      </c>
      <c r="Z206" s="13">
        <v>1.3475</v>
      </c>
    </row>
    <row r="207" spans="2:26" ht="15">
      <c r="B207" s="17" t="s">
        <v>73</v>
      </c>
      <c r="C207" s="13">
        <v>0.740837</v>
      </c>
      <c r="D207" s="13">
        <v>0.770225</v>
      </c>
      <c r="E207" s="13">
        <v>0.799983</v>
      </c>
      <c r="F207" s="13">
        <v>0.830295</v>
      </c>
      <c r="G207" s="13">
        <v>0.862652</v>
      </c>
      <c r="H207" s="13">
        <v>0.895399</v>
      </c>
      <c r="I207" s="13">
        <v>0.928531</v>
      </c>
      <c r="J207" s="13">
        <v>0.962039</v>
      </c>
      <c r="K207" s="13">
        <v>0.99592</v>
      </c>
      <c r="L207" s="13">
        <v>1.03016</v>
      </c>
      <c r="M207" s="13">
        <v>1.06476</v>
      </c>
      <c r="N207" s="13">
        <v>1.09968</v>
      </c>
      <c r="O207" s="13">
        <v>1.13326</v>
      </c>
      <c r="P207" s="13">
        <v>1.16716</v>
      </c>
      <c r="Q207" s="13">
        <v>1.20136</v>
      </c>
      <c r="R207" s="13">
        <v>1.23587</v>
      </c>
      <c r="S207" s="13">
        <v>1.27068</v>
      </c>
      <c r="T207" s="13">
        <v>1.30579</v>
      </c>
      <c r="U207" s="13">
        <v>1.34119</v>
      </c>
      <c r="V207" s="13">
        <v>1.37689</v>
      </c>
      <c r="W207" s="13">
        <v>1.41286</v>
      </c>
      <c r="X207" s="13">
        <v>1.44912</v>
      </c>
      <c r="Y207" s="13">
        <v>1.48566</v>
      </c>
      <c r="Z207" s="13">
        <v>1.52247</v>
      </c>
    </row>
    <row r="208" spans="2:26" ht="15">
      <c r="B208" s="17" t="s">
        <v>74</v>
      </c>
      <c r="C208" s="13">
        <v>0.763553</v>
      </c>
      <c r="D208" s="13">
        <v>0.791409</v>
      </c>
      <c r="E208" s="13">
        <v>0.81953</v>
      </c>
      <c r="F208" s="13">
        <v>0.84809</v>
      </c>
      <c r="G208" s="13">
        <v>0.878485</v>
      </c>
      <c r="H208" s="13">
        <v>0.909154</v>
      </c>
      <c r="I208" s="13">
        <v>0.940096</v>
      </c>
      <c r="J208" s="13">
        <v>0.971299</v>
      </c>
      <c r="K208" s="13">
        <v>1.00276</v>
      </c>
      <c r="L208" s="13">
        <v>1.03447</v>
      </c>
      <c r="M208" s="13">
        <v>1.06644</v>
      </c>
      <c r="N208" s="13">
        <v>1.0986</v>
      </c>
      <c r="O208" s="13">
        <v>1.12947</v>
      </c>
      <c r="P208" s="13">
        <v>1.16055</v>
      </c>
      <c r="Q208" s="13">
        <v>1.19184</v>
      </c>
      <c r="R208" s="13">
        <v>1.22333</v>
      </c>
      <c r="S208" s="13">
        <v>1.25504</v>
      </c>
      <c r="T208" s="13">
        <v>1.28694</v>
      </c>
      <c r="U208" s="13">
        <v>1.31905</v>
      </c>
      <c r="V208" s="13">
        <v>1.35134</v>
      </c>
      <c r="W208" s="13">
        <v>1.38383</v>
      </c>
      <c r="X208" s="13">
        <v>1.41651</v>
      </c>
      <c r="Y208" s="13">
        <v>1.44937</v>
      </c>
      <c r="Z208" s="13">
        <v>1.48242</v>
      </c>
    </row>
    <row r="209" spans="2:26" ht="15">
      <c r="B209" s="17" t="s">
        <v>75</v>
      </c>
      <c r="C209" s="13">
        <v>0.783413</v>
      </c>
      <c r="D209" s="13">
        <v>0.809865</v>
      </c>
      <c r="E209" s="13">
        <v>0.836502</v>
      </c>
      <c r="F209" s="13">
        <v>0.863485</v>
      </c>
      <c r="G209" s="13">
        <v>0.892131</v>
      </c>
      <c r="H209" s="13">
        <v>0.920964</v>
      </c>
      <c r="I209" s="13">
        <v>0.949977</v>
      </c>
      <c r="J209" s="13">
        <v>0.979165</v>
      </c>
      <c r="K209" s="13">
        <v>1.00853</v>
      </c>
      <c r="L209" s="13">
        <v>1.03806</v>
      </c>
      <c r="M209" s="13">
        <v>1.06774</v>
      </c>
      <c r="N209" s="13">
        <v>1.09756</v>
      </c>
      <c r="O209" s="13">
        <v>1.12611</v>
      </c>
      <c r="P209" s="13">
        <v>1.1548</v>
      </c>
      <c r="Q209" s="13">
        <v>1.18363</v>
      </c>
      <c r="R209" s="13">
        <v>1.2126</v>
      </c>
      <c r="S209" s="13">
        <v>1.2417</v>
      </c>
      <c r="T209" s="13">
        <v>1.27093</v>
      </c>
      <c r="U209" s="13">
        <v>1.30028</v>
      </c>
      <c r="V209" s="13">
        <v>1.32976</v>
      </c>
      <c r="W209" s="13">
        <v>1.35937</v>
      </c>
      <c r="X209" s="13">
        <v>1.3891</v>
      </c>
      <c r="Y209" s="13">
        <v>1.41894</v>
      </c>
      <c r="Z209" s="13">
        <v>1.4489</v>
      </c>
    </row>
    <row r="210" spans="2:26" ht="15">
      <c r="B210" s="17" t="s">
        <v>76</v>
      </c>
      <c r="C210" s="13">
        <v>0.800914</v>
      </c>
      <c r="D210" s="13">
        <v>0.826085</v>
      </c>
      <c r="E210" s="13">
        <v>0.851373</v>
      </c>
      <c r="F210" s="13">
        <v>0.876938</v>
      </c>
      <c r="G210" s="13">
        <v>0.904016</v>
      </c>
      <c r="H210" s="13">
        <v>0.93121</v>
      </c>
      <c r="I210" s="13">
        <v>0.958517</v>
      </c>
      <c r="J210" s="13">
        <v>0.985931</v>
      </c>
      <c r="K210" s="13">
        <v>1.01345</v>
      </c>
      <c r="L210" s="13">
        <v>1.04108</v>
      </c>
      <c r="M210" s="13">
        <v>1.06879</v>
      </c>
      <c r="N210" s="13">
        <v>1.09658</v>
      </c>
      <c r="O210" s="13">
        <v>1.12314</v>
      </c>
      <c r="P210" s="13">
        <v>1.14978</v>
      </c>
      <c r="Q210" s="13">
        <v>1.1765</v>
      </c>
      <c r="R210" s="13">
        <v>1.20331</v>
      </c>
      <c r="S210" s="13">
        <v>1.23019</v>
      </c>
      <c r="T210" s="13">
        <v>1.25715</v>
      </c>
      <c r="U210" s="13">
        <v>1.28419</v>
      </c>
      <c r="V210" s="13">
        <v>1.3113</v>
      </c>
      <c r="W210" s="13">
        <v>1.33848</v>
      </c>
      <c r="X210" s="13">
        <v>1.36574</v>
      </c>
      <c r="Y210" s="13">
        <v>1.39306</v>
      </c>
      <c r="Z210" s="13">
        <v>1.42045</v>
      </c>
    </row>
    <row r="211" spans="2:26" ht="15">
      <c r="B211" s="17" t="s">
        <v>77</v>
      </c>
      <c r="C211" s="13">
        <v>0.816456</v>
      </c>
      <c r="D211" s="13">
        <v>0.840452</v>
      </c>
      <c r="E211" s="13">
        <v>0.864515</v>
      </c>
      <c r="F211" s="13">
        <v>0.888795</v>
      </c>
      <c r="G211" s="13">
        <v>0.914461</v>
      </c>
      <c r="H211" s="13">
        <v>0.94019</v>
      </c>
      <c r="I211" s="13">
        <v>0.965976</v>
      </c>
      <c r="J211" s="13">
        <v>0.991819</v>
      </c>
      <c r="K211" s="13">
        <v>1.01771</v>
      </c>
      <c r="L211" s="13">
        <v>1.04366</v>
      </c>
      <c r="M211" s="13">
        <v>1.06965</v>
      </c>
      <c r="N211" s="13">
        <v>1.09566</v>
      </c>
      <c r="O211" s="13">
        <v>1.12048</v>
      </c>
      <c r="P211" s="13">
        <v>1.14535</v>
      </c>
      <c r="Q211" s="13">
        <v>1.17025</v>
      </c>
      <c r="R211" s="13">
        <v>1.19519</v>
      </c>
      <c r="S211" s="13">
        <v>1.22018</v>
      </c>
      <c r="T211" s="13">
        <v>1.24519</v>
      </c>
      <c r="U211" s="13">
        <v>1.27024</v>
      </c>
      <c r="V211" s="13">
        <v>1.29534</v>
      </c>
      <c r="W211" s="13">
        <v>1.32046</v>
      </c>
      <c r="X211" s="13">
        <v>1.34561</v>
      </c>
      <c r="Y211" s="13">
        <v>1.3708</v>
      </c>
      <c r="Z211" s="13">
        <v>1.39601</v>
      </c>
    </row>
    <row r="212" spans="2:26" ht="15">
      <c r="B212" s="17" t="s">
        <v>78</v>
      </c>
      <c r="C212" s="13">
        <v>0.830339</v>
      </c>
      <c r="D212" s="13">
        <v>0.853262</v>
      </c>
      <c r="E212" s="13">
        <v>0.876208</v>
      </c>
      <c r="F212" s="13">
        <v>0.899318</v>
      </c>
      <c r="G212" s="13">
        <v>0.923711</v>
      </c>
      <c r="H212" s="13">
        <v>0.94812</v>
      </c>
      <c r="I212" s="13">
        <v>0.972542</v>
      </c>
      <c r="J212" s="13">
        <v>0.996978</v>
      </c>
      <c r="K212" s="13">
        <v>1.02143</v>
      </c>
      <c r="L212" s="13">
        <v>1.04589</v>
      </c>
      <c r="M212" s="13">
        <v>1.07036</v>
      </c>
      <c r="N212" s="13">
        <v>1.0948</v>
      </c>
      <c r="O212" s="13">
        <v>1.1181</v>
      </c>
      <c r="P212" s="13">
        <v>1.14141</v>
      </c>
      <c r="Q212" s="13">
        <v>1.16472</v>
      </c>
      <c r="R212" s="13">
        <v>1.18804</v>
      </c>
      <c r="S212" s="13">
        <v>1.21137</v>
      </c>
      <c r="T212" s="13">
        <v>1.2347</v>
      </c>
      <c r="U212" s="13">
        <v>1.25804</v>
      </c>
      <c r="V212" s="13">
        <v>1.28138</v>
      </c>
      <c r="W212" s="13">
        <v>1.30473</v>
      </c>
      <c r="X212" s="13">
        <v>1.32808</v>
      </c>
      <c r="Y212" s="13">
        <v>1.35143</v>
      </c>
      <c r="Z212" s="13">
        <v>1.37479</v>
      </c>
    </row>
    <row r="213" spans="2:26" ht="15">
      <c r="B213" s="17" t="s">
        <v>79</v>
      </c>
      <c r="C213" s="13">
        <v>0.842819</v>
      </c>
      <c r="D213" s="13">
        <v>0.864751</v>
      </c>
      <c r="E213" s="13">
        <v>0.886673</v>
      </c>
      <c r="F213" s="13">
        <v>0.90872</v>
      </c>
      <c r="G213" s="13">
        <v>0.931954</v>
      </c>
      <c r="H213" s="13">
        <v>0.95517</v>
      </c>
      <c r="I213" s="13">
        <v>0.978365</v>
      </c>
      <c r="J213" s="13">
        <v>1.00154</v>
      </c>
      <c r="K213" s="13">
        <v>1.02469</v>
      </c>
      <c r="L213" s="13">
        <v>1.04783</v>
      </c>
      <c r="M213" s="13">
        <v>1.07094</v>
      </c>
      <c r="N213" s="13">
        <v>1.094</v>
      </c>
      <c r="O213" s="13">
        <v>1.11595</v>
      </c>
      <c r="P213" s="13">
        <v>1.13788</v>
      </c>
      <c r="Q213" s="13">
        <v>1.1598</v>
      </c>
      <c r="R213" s="13">
        <v>1.18169</v>
      </c>
      <c r="S213" s="13">
        <v>1.20357</v>
      </c>
      <c r="T213" s="13">
        <v>1.22543</v>
      </c>
      <c r="U213" s="13">
        <v>1.24727</v>
      </c>
      <c r="V213" s="13">
        <v>1.26909</v>
      </c>
      <c r="W213" s="13">
        <v>1.29089</v>
      </c>
      <c r="X213" s="13">
        <v>1.31268</v>
      </c>
      <c r="Y213" s="13">
        <v>1.33444</v>
      </c>
      <c r="Z213" s="13">
        <v>1.35619</v>
      </c>
    </row>
    <row r="214" spans="2:26" ht="15">
      <c r="B214" s="17" t="s">
        <v>80</v>
      </c>
      <c r="C214" s="13">
        <v>0.854095</v>
      </c>
      <c r="D214" s="13">
        <v>0.875117</v>
      </c>
      <c r="E214" s="13">
        <v>0.896097</v>
      </c>
      <c r="F214" s="13">
        <v>0.91717</v>
      </c>
      <c r="G214" s="13">
        <v>0.93935</v>
      </c>
      <c r="H214" s="13">
        <v>0.961481</v>
      </c>
      <c r="I214" s="13">
        <v>0.983564</v>
      </c>
      <c r="J214" s="13">
        <v>1.0056</v>
      </c>
      <c r="K214" s="13">
        <v>1.02759</v>
      </c>
      <c r="L214" s="13">
        <v>1.04953</v>
      </c>
      <c r="M214" s="13">
        <v>1.07143</v>
      </c>
      <c r="N214" s="13">
        <v>1.09325</v>
      </c>
      <c r="O214" s="13">
        <v>1.114</v>
      </c>
      <c r="P214" s="13">
        <v>1.13471</v>
      </c>
      <c r="Q214" s="13">
        <v>1.15538</v>
      </c>
      <c r="R214" s="13">
        <v>1.17602</v>
      </c>
      <c r="S214" s="13">
        <v>1.19661</v>
      </c>
      <c r="T214" s="13">
        <v>1.21717</v>
      </c>
      <c r="U214" s="13">
        <v>1.23769</v>
      </c>
      <c r="V214" s="13">
        <v>1.25817</v>
      </c>
      <c r="W214" s="13">
        <v>1.27862</v>
      </c>
      <c r="X214" s="13">
        <v>1.29903</v>
      </c>
      <c r="Y214" s="13">
        <v>1.31941</v>
      </c>
      <c r="Z214" s="13">
        <v>1.33975</v>
      </c>
    </row>
    <row r="215" spans="2:26" ht="15">
      <c r="B215" s="17" t="s">
        <v>81</v>
      </c>
      <c r="C215" s="13">
        <v>0.974613</v>
      </c>
      <c r="D215" s="13">
        <v>0.996986</v>
      </c>
      <c r="E215" s="13">
        <v>1.01927</v>
      </c>
      <c r="F215" s="13">
        <v>1.03933</v>
      </c>
      <c r="G215" s="13">
        <v>1.04072</v>
      </c>
      <c r="H215" s="13">
        <v>1.04208</v>
      </c>
      <c r="I215" s="13">
        <v>1.04341</v>
      </c>
      <c r="J215" s="13">
        <v>1.0447</v>
      </c>
      <c r="K215" s="13">
        <v>1.04597</v>
      </c>
      <c r="L215" s="13">
        <v>1.04721</v>
      </c>
      <c r="M215" s="13">
        <v>1.04842</v>
      </c>
      <c r="N215" s="13">
        <v>1.05002</v>
      </c>
      <c r="O215" s="13">
        <v>1.06861</v>
      </c>
      <c r="P215" s="13">
        <v>1.08714</v>
      </c>
      <c r="Q215" s="13">
        <v>1.10562</v>
      </c>
      <c r="R215" s="13">
        <v>1.12404</v>
      </c>
      <c r="S215" s="13">
        <v>1.1424</v>
      </c>
      <c r="T215" s="13">
        <v>1.1607</v>
      </c>
      <c r="U215" s="13">
        <v>1.17896</v>
      </c>
      <c r="V215" s="13">
        <v>1.19716</v>
      </c>
      <c r="W215" s="13">
        <v>1.21529</v>
      </c>
      <c r="X215" s="13">
        <v>1.2334</v>
      </c>
      <c r="Y215" s="13">
        <v>1.25143</v>
      </c>
      <c r="Z215" s="13">
        <v>1.26944</v>
      </c>
    </row>
    <row r="216" spans="2:26" ht="15">
      <c r="B216" s="17" t="s">
        <v>82</v>
      </c>
      <c r="C216" s="13">
        <v>0.864332</v>
      </c>
      <c r="D216" s="13">
        <v>0.884512</v>
      </c>
      <c r="E216" s="13">
        <v>0.904626</v>
      </c>
      <c r="F216" s="13">
        <v>0.924806</v>
      </c>
      <c r="G216" s="13">
        <v>0.946021</v>
      </c>
      <c r="H216" s="13">
        <v>0.967163</v>
      </c>
      <c r="I216" s="13">
        <v>0.988235</v>
      </c>
      <c r="J216" s="13">
        <v>1.00924</v>
      </c>
      <c r="K216" s="13">
        <v>1.03017</v>
      </c>
      <c r="L216" s="13">
        <v>1.05104</v>
      </c>
      <c r="M216" s="13">
        <v>1.07184</v>
      </c>
      <c r="N216" s="13">
        <v>1.09255</v>
      </c>
      <c r="O216" s="13">
        <v>1.11223</v>
      </c>
      <c r="P216" s="13">
        <v>1.13184</v>
      </c>
      <c r="Q216" s="13">
        <v>1.1514</v>
      </c>
      <c r="R216" s="13">
        <v>1.17091</v>
      </c>
      <c r="S216" s="13">
        <v>1.19037</v>
      </c>
      <c r="T216" s="13">
        <v>1.20977</v>
      </c>
      <c r="U216" s="13">
        <v>1.22912</v>
      </c>
      <c r="V216" s="13">
        <v>1.24842</v>
      </c>
      <c r="W216" s="13">
        <v>1.26767</v>
      </c>
      <c r="X216" s="13">
        <v>1.28687</v>
      </c>
      <c r="Y216" s="13">
        <v>1.30602</v>
      </c>
      <c r="Z216" s="13">
        <v>1.32512</v>
      </c>
    </row>
    <row r="217" spans="2:26" ht="15">
      <c r="B217" s="17" t="s">
        <v>83</v>
      </c>
      <c r="C217" s="13">
        <v>0.873666</v>
      </c>
      <c r="D217" s="13">
        <v>0.893064</v>
      </c>
      <c r="E217" s="13">
        <v>0.912381</v>
      </c>
      <c r="F217" s="13">
        <v>0.931738</v>
      </c>
      <c r="G217" s="13">
        <v>0.952066</v>
      </c>
      <c r="H217" s="13">
        <v>0.972304</v>
      </c>
      <c r="I217" s="13">
        <v>0.992452</v>
      </c>
      <c r="J217" s="13">
        <v>1.01251</v>
      </c>
      <c r="K217" s="13">
        <v>1.03249</v>
      </c>
      <c r="L217" s="13">
        <v>1.05238</v>
      </c>
      <c r="M217" s="13">
        <v>1.07219</v>
      </c>
      <c r="N217" s="13">
        <v>1.0919</v>
      </c>
      <c r="O217" s="13">
        <v>1.1106</v>
      </c>
      <c r="P217" s="13">
        <v>1.12923</v>
      </c>
      <c r="Q217" s="13">
        <v>1.1478</v>
      </c>
      <c r="R217" s="13">
        <v>1.1663</v>
      </c>
      <c r="S217" s="13">
        <v>1.18473</v>
      </c>
      <c r="T217" s="13">
        <v>1.2031</v>
      </c>
      <c r="U217" s="13">
        <v>1.22141</v>
      </c>
      <c r="V217" s="13">
        <v>1.23965</v>
      </c>
      <c r="W217" s="13">
        <v>1.25783</v>
      </c>
      <c r="X217" s="13">
        <v>1.27595</v>
      </c>
      <c r="Y217" s="13">
        <v>1.29402</v>
      </c>
      <c r="Z217" s="13">
        <v>1.31202</v>
      </c>
    </row>
    <row r="218" spans="2:26" ht="15">
      <c r="B218" s="17" t="s">
        <v>84</v>
      </c>
      <c r="C218" s="13">
        <v>0.882209</v>
      </c>
      <c r="D218" s="13">
        <v>0.900885</v>
      </c>
      <c r="E218" s="13">
        <v>0.919462</v>
      </c>
      <c r="F218" s="13">
        <v>0.938061</v>
      </c>
      <c r="G218" s="13">
        <v>0.957573</v>
      </c>
      <c r="H218" s="13">
        <v>0.976978</v>
      </c>
      <c r="I218" s="13">
        <v>0.996279</v>
      </c>
      <c r="J218" s="13">
        <v>1.01548</v>
      </c>
      <c r="K218" s="13">
        <v>1.03458</v>
      </c>
      <c r="L218" s="13">
        <v>1.05359</v>
      </c>
      <c r="M218" s="13">
        <v>1.0725</v>
      </c>
      <c r="N218" s="13">
        <v>1.09129</v>
      </c>
      <c r="O218" s="13">
        <v>1.10911</v>
      </c>
      <c r="P218" s="13">
        <v>1.12685</v>
      </c>
      <c r="Q218" s="13">
        <v>1.14452</v>
      </c>
      <c r="R218" s="13">
        <v>1.16211</v>
      </c>
      <c r="S218" s="13">
        <v>1.17962</v>
      </c>
      <c r="T218" s="13">
        <v>1.19706</v>
      </c>
      <c r="U218" s="13">
        <v>1.21443</v>
      </c>
      <c r="V218" s="13">
        <v>1.23172</v>
      </c>
      <c r="W218" s="13">
        <v>1.24895</v>
      </c>
      <c r="X218" s="13">
        <v>1.26611</v>
      </c>
      <c r="Y218" s="13">
        <v>1.2832</v>
      </c>
      <c r="Z218" s="13">
        <v>1.30022</v>
      </c>
    </row>
    <row r="219" spans="2:26" ht="15">
      <c r="B219" s="17" t="s">
        <v>85</v>
      </c>
      <c r="C219" s="13">
        <v>0.890062</v>
      </c>
      <c r="D219" s="13">
        <v>0.908064</v>
      </c>
      <c r="E219" s="13">
        <v>0.925955</v>
      </c>
      <c r="F219" s="13">
        <v>0.94385</v>
      </c>
      <c r="G219" s="13">
        <v>0.962608</v>
      </c>
      <c r="H219" s="13">
        <v>0.981246</v>
      </c>
      <c r="I219" s="13">
        <v>0.999769</v>
      </c>
      <c r="J219" s="13">
        <v>1.01818</v>
      </c>
      <c r="K219" s="13">
        <v>1.03648</v>
      </c>
      <c r="L219" s="13">
        <v>1.05467</v>
      </c>
      <c r="M219" s="13">
        <v>1.07276</v>
      </c>
      <c r="N219" s="13">
        <v>1.09072</v>
      </c>
      <c r="O219" s="13">
        <v>1.10774</v>
      </c>
      <c r="P219" s="13">
        <v>1.12467</v>
      </c>
      <c r="Q219" s="13">
        <v>1.14152</v>
      </c>
      <c r="R219" s="13">
        <v>1.15828</v>
      </c>
      <c r="S219" s="13">
        <v>1.17496</v>
      </c>
      <c r="T219" s="13">
        <v>1.19156</v>
      </c>
      <c r="U219" s="13">
        <v>1.20808</v>
      </c>
      <c r="V219" s="13">
        <v>1.22452</v>
      </c>
      <c r="W219" s="13">
        <v>1.24089</v>
      </c>
      <c r="X219" s="13">
        <v>1.25718</v>
      </c>
      <c r="Y219" s="13">
        <v>1.27339</v>
      </c>
      <c r="Z219" s="13">
        <v>1.28954</v>
      </c>
    </row>
    <row r="220" spans="2:26" ht="15">
      <c r="B220" s="17" t="s">
        <v>86</v>
      </c>
      <c r="C220" s="13">
        <v>0.897302</v>
      </c>
      <c r="D220" s="13">
        <v>0.914676</v>
      </c>
      <c r="E220" s="13">
        <v>0.931929</v>
      </c>
      <c r="F220" s="13">
        <v>0.949171</v>
      </c>
      <c r="G220" s="13">
        <v>0.96723</v>
      </c>
      <c r="H220" s="13">
        <v>0.98516</v>
      </c>
      <c r="I220" s="13">
        <v>1.00296</v>
      </c>
      <c r="J220" s="13">
        <v>1.02065</v>
      </c>
      <c r="K220" s="13">
        <v>1.03821</v>
      </c>
      <c r="L220" s="13">
        <v>1.05565</v>
      </c>
      <c r="M220" s="13">
        <v>1.07299</v>
      </c>
      <c r="N220" s="13">
        <v>1.09019</v>
      </c>
      <c r="O220" s="13">
        <v>1.10648</v>
      </c>
      <c r="P220" s="13">
        <v>1.12267</v>
      </c>
      <c r="Q220" s="13">
        <v>1.13877</v>
      </c>
      <c r="R220" s="13">
        <v>1.15478</v>
      </c>
      <c r="S220" s="13">
        <v>1.1707</v>
      </c>
      <c r="T220" s="13">
        <v>1.18654</v>
      </c>
      <c r="U220" s="13">
        <v>1.20229</v>
      </c>
      <c r="V220" s="13">
        <v>1.21795</v>
      </c>
      <c r="W220" s="13">
        <v>1.23354</v>
      </c>
      <c r="X220" s="13">
        <v>1.24904</v>
      </c>
      <c r="Y220" s="13">
        <v>1.26447</v>
      </c>
      <c r="Z220" s="13">
        <v>1.27982</v>
      </c>
    </row>
    <row r="221" spans="2:26" ht="15">
      <c r="B221" s="17" t="s">
        <v>87</v>
      </c>
      <c r="C221" s="13">
        <v>0.903998</v>
      </c>
      <c r="D221" s="13">
        <v>0.920786</v>
      </c>
      <c r="E221" s="13">
        <v>0.937443</v>
      </c>
      <c r="F221" s="13">
        <v>0.954079</v>
      </c>
      <c r="G221" s="13">
        <v>0.971488</v>
      </c>
      <c r="H221" s="13">
        <v>0.98876</v>
      </c>
      <c r="I221" s="13">
        <v>1.0059</v>
      </c>
      <c r="J221" s="13">
        <v>1.02291</v>
      </c>
      <c r="K221" s="13">
        <v>1.03979</v>
      </c>
      <c r="L221" s="13">
        <v>1.05655</v>
      </c>
      <c r="M221" s="13">
        <v>1.07319</v>
      </c>
      <c r="N221" s="13">
        <v>1.08969</v>
      </c>
      <c r="O221" s="13">
        <v>1.1053</v>
      </c>
      <c r="P221" s="13">
        <v>1.12082</v>
      </c>
      <c r="Q221" s="13">
        <v>1.13624</v>
      </c>
      <c r="R221" s="13">
        <v>1.15156</v>
      </c>
      <c r="S221" s="13">
        <v>1.16679</v>
      </c>
      <c r="T221" s="13">
        <v>1.18193</v>
      </c>
      <c r="U221" s="13">
        <v>1.19698</v>
      </c>
      <c r="V221" s="13">
        <v>1.21194</v>
      </c>
      <c r="W221" s="13">
        <v>1.22681</v>
      </c>
      <c r="X221" s="13">
        <v>1.2416</v>
      </c>
      <c r="Y221" s="13">
        <v>1.25631</v>
      </c>
      <c r="Z221" s="13">
        <v>1.27094</v>
      </c>
    </row>
    <row r="222" spans="2:26" ht="15">
      <c r="B222" s="17" t="s">
        <v>88</v>
      </c>
      <c r="C222" s="13">
        <v>0.910209</v>
      </c>
      <c r="D222" s="13">
        <v>0.926447</v>
      </c>
      <c r="E222" s="13">
        <v>0.94255</v>
      </c>
      <c r="F222" s="13">
        <v>0.958618</v>
      </c>
      <c r="G222" s="13">
        <v>0.975422</v>
      </c>
      <c r="H222" s="13">
        <v>0.992082</v>
      </c>
      <c r="I222" s="13">
        <v>1.0086</v>
      </c>
      <c r="J222" s="13">
        <v>1.02499</v>
      </c>
      <c r="K222" s="13">
        <v>1.04124</v>
      </c>
      <c r="L222" s="13">
        <v>1.05736</v>
      </c>
      <c r="M222" s="13">
        <v>1.07336</v>
      </c>
      <c r="N222" s="13">
        <v>1.08922</v>
      </c>
      <c r="O222" s="13">
        <v>1.10421</v>
      </c>
      <c r="P222" s="13">
        <v>1.11911</v>
      </c>
      <c r="Q222" s="13">
        <v>1.1339</v>
      </c>
      <c r="R222" s="13">
        <v>1.14859</v>
      </c>
      <c r="S222" s="13">
        <v>1.16318</v>
      </c>
      <c r="T222" s="13">
        <v>1.17768</v>
      </c>
      <c r="U222" s="13">
        <v>1.19209</v>
      </c>
      <c r="V222" s="13">
        <v>1.20641</v>
      </c>
      <c r="W222" s="13">
        <v>1.22063</v>
      </c>
      <c r="X222" s="13">
        <v>1.23478</v>
      </c>
      <c r="Y222" s="13">
        <v>1.24883</v>
      </c>
      <c r="Z222" s="13">
        <v>1.2628</v>
      </c>
    </row>
    <row r="223" spans="2:26" ht="15">
      <c r="B223" s="17" t="s">
        <v>89</v>
      </c>
      <c r="C223" s="13">
        <v>0.915986</v>
      </c>
      <c r="D223" s="13">
        <v>0.931709</v>
      </c>
      <c r="E223" s="13">
        <v>0.947289</v>
      </c>
      <c r="F223" s="13">
        <v>0.962829</v>
      </c>
      <c r="G223" s="13">
        <v>0.97907</v>
      </c>
      <c r="H223" s="13">
        <v>0.995161</v>
      </c>
      <c r="I223" s="13">
        <v>1.01111</v>
      </c>
      <c r="J223" s="13">
        <v>1.02691</v>
      </c>
      <c r="K223" s="13">
        <v>1.04258</v>
      </c>
      <c r="L223" s="13">
        <v>1.05811</v>
      </c>
      <c r="M223" s="13">
        <v>1.07352</v>
      </c>
      <c r="N223" s="13">
        <v>1.08878</v>
      </c>
      <c r="O223" s="13">
        <v>1.1032</v>
      </c>
      <c r="P223" s="13">
        <v>1.11752</v>
      </c>
      <c r="Q223" s="13">
        <v>1.13173</v>
      </c>
      <c r="R223" s="13">
        <v>1.14584</v>
      </c>
      <c r="S223" s="13">
        <v>1.15985</v>
      </c>
      <c r="T223" s="13">
        <v>1.17376</v>
      </c>
      <c r="U223" s="13">
        <v>1.18758</v>
      </c>
      <c r="V223" s="13">
        <v>1.20131</v>
      </c>
      <c r="W223" s="13">
        <v>1.21494</v>
      </c>
      <c r="X223" s="13">
        <v>1.22848</v>
      </c>
      <c r="Y223" s="13">
        <v>1.24194</v>
      </c>
      <c r="Z223" s="13">
        <v>1.25531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AB151"/>
  <sheetViews>
    <sheetView workbookViewId="0" topLeftCell="A16">
      <selection activeCell="A1" sqref="A1"/>
    </sheetView>
  </sheetViews>
  <sheetFormatPr defaultColWidth="8.88671875" defaultRowHeight="15"/>
  <cols>
    <col min="1" max="1" width="7.77734375" style="2" customWidth="1"/>
    <col min="2" max="2" width="16.21484375" style="2" customWidth="1"/>
    <col min="3" max="3" width="11.10546875" style="2" bestFit="1" customWidth="1"/>
    <col min="4" max="4" width="20.21484375" style="2" customWidth="1"/>
    <col min="5" max="5" width="12.10546875" style="2" customWidth="1"/>
    <col min="6" max="6" width="11.77734375" style="2" bestFit="1" customWidth="1"/>
    <col min="7" max="7" width="10.3359375" style="2" bestFit="1" customWidth="1"/>
    <col min="8" max="8" width="10.77734375" style="2" customWidth="1"/>
    <col min="9" max="16384" width="8.77734375" style="2" customWidth="1"/>
  </cols>
  <sheetData>
    <row r="1" spans="3:7" ht="15">
      <c r="C1" s="3"/>
      <c r="D1" s="3"/>
      <c r="E1" s="3"/>
      <c r="F1" s="3"/>
      <c r="G1" s="3"/>
    </row>
    <row r="2" spans="2:7" ht="15">
      <c r="B2" s="10" t="s">
        <v>4</v>
      </c>
      <c r="C2" s="11" t="s">
        <v>3</v>
      </c>
      <c r="D2" s="11" t="s">
        <v>47</v>
      </c>
      <c r="E2" s="11" t="s">
        <v>48</v>
      </c>
      <c r="F2" s="8"/>
      <c r="G2" s="3"/>
    </row>
    <row r="3" spans="2:7" ht="15">
      <c r="B3" s="12" t="s">
        <v>2</v>
      </c>
      <c r="C3" s="13">
        <v>1</v>
      </c>
      <c r="D3" s="13">
        <v>0</v>
      </c>
      <c r="E3" s="13">
        <v>0</v>
      </c>
      <c r="F3" s="3"/>
      <c r="G3" s="3"/>
    </row>
    <row r="4" spans="2:7" ht="15">
      <c r="B4" s="12" t="s">
        <v>49</v>
      </c>
      <c r="C4" s="13">
        <v>0</v>
      </c>
      <c r="D4" s="13">
        <v>1</v>
      </c>
      <c r="E4" s="13">
        <v>80</v>
      </c>
      <c r="F4" s="3"/>
      <c r="G4" s="3"/>
    </row>
    <row r="5" spans="2:7" ht="15">
      <c r="B5" s="12" t="s">
        <v>50</v>
      </c>
      <c r="C5" s="13">
        <v>0</v>
      </c>
      <c r="D5" s="13">
        <v>1</v>
      </c>
      <c r="E5" s="13">
        <v>82</v>
      </c>
      <c r="F5" s="3"/>
      <c r="G5" s="3"/>
    </row>
    <row r="6" spans="2:7" ht="15">
      <c r="B6" s="12" t="s">
        <v>51</v>
      </c>
      <c r="C6" s="13">
        <v>0</v>
      </c>
      <c r="D6" s="13">
        <v>1</v>
      </c>
      <c r="E6" s="13">
        <v>84</v>
      </c>
      <c r="F6" s="3"/>
      <c r="G6" s="3"/>
    </row>
    <row r="7" spans="2:6" ht="15">
      <c r="B7" s="12" t="s">
        <v>52</v>
      </c>
      <c r="C7" s="13">
        <v>0</v>
      </c>
      <c r="D7" s="13">
        <v>1</v>
      </c>
      <c r="E7" s="13">
        <v>86</v>
      </c>
      <c r="F7" s="3"/>
    </row>
    <row r="8" spans="2:7" ht="15">
      <c r="B8" s="12" t="s">
        <v>53</v>
      </c>
      <c r="C8" s="13">
        <v>0</v>
      </c>
      <c r="D8" s="13">
        <v>1</v>
      </c>
      <c r="E8" s="13">
        <v>88</v>
      </c>
      <c r="F8" s="3"/>
      <c r="G8" s="3"/>
    </row>
    <row r="9" spans="2:7" ht="15">
      <c r="B9" s="12" t="s">
        <v>54</v>
      </c>
      <c r="C9" s="13">
        <v>0</v>
      </c>
      <c r="D9" s="13">
        <v>1</v>
      </c>
      <c r="E9" s="13">
        <v>90</v>
      </c>
      <c r="F9" s="3"/>
      <c r="G9" s="3"/>
    </row>
    <row r="10" spans="2:6" ht="15">
      <c r="B10" s="12" t="s">
        <v>55</v>
      </c>
      <c r="C10" s="13">
        <v>0</v>
      </c>
      <c r="D10" s="13">
        <v>1</v>
      </c>
      <c r="E10" s="13">
        <v>92</v>
      </c>
      <c r="F10" s="3"/>
    </row>
    <row r="11" spans="2:9" ht="15">
      <c r="B11" s="12" t="s">
        <v>56</v>
      </c>
      <c r="C11" s="13">
        <v>0</v>
      </c>
      <c r="D11" s="13">
        <v>1</v>
      </c>
      <c r="E11" s="13">
        <v>94</v>
      </c>
      <c r="F11" s="3"/>
      <c r="G11" s="3"/>
      <c r="H11" s="3"/>
      <c r="I11" s="3"/>
    </row>
    <row r="12" spans="2:9" ht="15">
      <c r="B12" s="12" t="s">
        <v>57</v>
      </c>
      <c r="C12" s="13">
        <v>0</v>
      </c>
      <c r="D12" s="13">
        <v>1</v>
      </c>
      <c r="E12" s="13">
        <v>96</v>
      </c>
      <c r="F12" s="3"/>
      <c r="G12" s="3"/>
      <c r="H12" s="3"/>
      <c r="I12" s="3"/>
    </row>
    <row r="13" spans="2:7" ht="15">
      <c r="B13" s="12" t="s">
        <v>58</v>
      </c>
      <c r="C13" s="13">
        <v>0</v>
      </c>
      <c r="D13" s="13">
        <v>1</v>
      </c>
      <c r="E13" s="13">
        <v>98</v>
      </c>
      <c r="F13" s="3"/>
      <c r="G13" s="3"/>
    </row>
    <row r="14" spans="2:7" ht="15">
      <c r="B14" s="12" t="s">
        <v>59</v>
      </c>
      <c r="C14" s="13">
        <v>0</v>
      </c>
      <c r="D14" s="13">
        <v>1</v>
      </c>
      <c r="E14" s="13">
        <v>100</v>
      </c>
      <c r="F14" s="3"/>
      <c r="G14" s="3"/>
    </row>
    <row r="15" spans="2:7" ht="15">
      <c r="B15" s="12" t="s">
        <v>60</v>
      </c>
      <c r="C15" s="13">
        <v>0</v>
      </c>
      <c r="D15" s="13">
        <v>1</v>
      </c>
      <c r="E15" s="13">
        <v>102</v>
      </c>
      <c r="F15" s="3"/>
      <c r="G15" s="3"/>
    </row>
    <row r="16" spans="2:7" ht="15">
      <c r="B16" s="12" t="s">
        <v>61</v>
      </c>
      <c r="C16" s="13">
        <v>0</v>
      </c>
      <c r="D16" s="13">
        <v>1</v>
      </c>
      <c r="E16" s="13">
        <v>104</v>
      </c>
      <c r="F16" s="3"/>
      <c r="G16" s="3"/>
    </row>
    <row r="17" spans="2:7" ht="15">
      <c r="B17" s="12" t="s">
        <v>62</v>
      </c>
      <c r="C17" s="13">
        <v>0</v>
      </c>
      <c r="D17" s="13">
        <v>1</v>
      </c>
      <c r="E17" s="13">
        <v>106</v>
      </c>
      <c r="F17" s="3"/>
      <c r="G17" s="3"/>
    </row>
    <row r="18" spans="2:7" ht="15">
      <c r="B18" s="12" t="s">
        <v>63</v>
      </c>
      <c r="C18" s="13">
        <v>0</v>
      </c>
      <c r="D18" s="13">
        <v>1</v>
      </c>
      <c r="E18" s="13">
        <v>108</v>
      </c>
      <c r="F18" s="3"/>
      <c r="G18" s="3"/>
    </row>
    <row r="19" spans="2:7" ht="15">
      <c r="B19" s="12" t="s">
        <v>64</v>
      </c>
      <c r="C19" s="13">
        <v>0</v>
      </c>
      <c r="D19" s="13">
        <v>1</v>
      </c>
      <c r="E19" s="13">
        <v>110</v>
      </c>
      <c r="F19" s="3"/>
      <c r="G19" s="3"/>
    </row>
    <row r="20" spans="2:7" ht="15">
      <c r="B20" s="12" t="s">
        <v>65</v>
      </c>
      <c r="C20" s="13">
        <v>0</v>
      </c>
      <c r="D20" s="13">
        <v>1</v>
      </c>
      <c r="E20" s="13">
        <v>112</v>
      </c>
      <c r="F20" s="3"/>
      <c r="G20" s="3"/>
    </row>
    <row r="21" spans="2:7" ht="15">
      <c r="B21" s="12" t="s">
        <v>66</v>
      </c>
      <c r="C21" s="13">
        <v>0</v>
      </c>
      <c r="D21" s="13">
        <v>1</v>
      </c>
      <c r="E21" s="13">
        <v>114</v>
      </c>
      <c r="F21" s="3"/>
      <c r="G21" s="3"/>
    </row>
    <row r="22" spans="2:7" ht="15">
      <c r="B22" s="12" t="s">
        <v>67</v>
      </c>
      <c r="C22" s="13">
        <v>0</v>
      </c>
      <c r="D22" s="13">
        <v>1</v>
      </c>
      <c r="E22" s="13">
        <v>116</v>
      </c>
      <c r="F22" s="3"/>
      <c r="G22" s="3"/>
    </row>
    <row r="23" spans="2:5" ht="15">
      <c r="B23" s="12" t="s">
        <v>68</v>
      </c>
      <c r="C23" s="13">
        <v>0</v>
      </c>
      <c r="D23" s="13">
        <v>1</v>
      </c>
      <c r="E23" s="13">
        <v>118</v>
      </c>
    </row>
    <row r="24" spans="2:7" ht="15">
      <c r="B24" s="12" t="s">
        <v>69</v>
      </c>
      <c r="C24" s="13">
        <v>0</v>
      </c>
      <c r="D24" s="13">
        <v>1</v>
      </c>
      <c r="E24" s="13">
        <v>120</v>
      </c>
      <c r="F24" s="3"/>
      <c r="G24" s="3"/>
    </row>
    <row r="25" spans="2:9" ht="15">
      <c r="B25" s="12" t="s">
        <v>70</v>
      </c>
      <c r="C25" s="13">
        <v>0</v>
      </c>
      <c r="D25" s="13">
        <v>1</v>
      </c>
      <c r="E25" s="13">
        <v>122</v>
      </c>
      <c r="F25" s="3"/>
      <c r="G25" s="3"/>
      <c r="I25" s="7"/>
    </row>
    <row r="26" spans="2:9" ht="15">
      <c r="B26" s="12" t="s">
        <v>71</v>
      </c>
      <c r="C26" s="13">
        <v>0</v>
      </c>
      <c r="D26" s="13">
        <v>1</v>
      </c>
      <c r="E26" s="13">
        <v>124</v>
      </c>
      <c r="F26" s="3"/>
      <c r="G26" s="3"/>
      <c r="I26" s="7"/>
    </row>
    <row r="27" spans="2:5" ht="15">
      <c r="B27" s="12" t="s">
        <v>72</v>
      </c>
      <c r="C27" s="13">
        <v>0</v>
      </c>
      <c r="D27" s="13">
        <v>1</v>
      </c>
      <c r="E27" s="13">
        <v>126</v>
      </c>
    </row>
    <row r="28" spans="3:7" ht="15">
      <c r="C28" s="3"/>
      <c r="D28" s="3"/>
      <c r="E28" s="3"/>
      <c r="F28" s="3"/>
      <c r="G28" s="3"/>
    </row>
    <row r="29" spans="2:7" ht="15">
      <c r="B29" s="10" t="s">
        <v>1</v>
      </c>
      <c r="C29" s="11" t="s">
        <v>3</v>
      </c>
      <c r="D29" s="11" t="s">
        <v>47</v>
      </c>
      <c r="E29" s="11" t="s">
        <v>48</v>
      </c>
      <c r="F29" s="8"/>
      <c r="G29" s="3"/>
    </row>
    <row r="30" spans="2:7" ht="15">
      <c r="B30" s="12" t="s">
        <v>73</v>
      </c>
      <c r="C30" s="13">
        <v>100</v>
      </c>
      <c r="D30" s="13">
        <v>0</v>
      </c>
      <c r="E30" s="13">
        <v>1</v>
      </c>
      <c r="F30" s="3"/>
      <c r="G30" s="3"/>
    </row>
    <row r="31" spans="2:5" ht="15">
      <c r="B31" s="12" t="s">
        <v>74</v>
      </c>
      <c r="C31" s="13">
        <v>100</v>
      </c>
      <c r="D31" s="13">
        <v>0</v>
      </c>
      <c r="E31" s="13">
        <v>1</v>
      </c>
    </row>
    <row r="32" spans="2:5" ht="15">
      <c r="B32" s="12" t="s">
        <v>75</v>
      </c>
      <c r="C32" s="13">
        <v>100</v>
      </c>
      <c r="D32" s="13">
        <v>0</v>
      </c>
      <c r="E32" s="13">
        <v>1</v>
      </c>
    </row>
    <row r="33" spans="2:5" ht="15">
      <c r="B33" s="12" t="s">
        <v>76</v>
      </c>
      <c r="C33" s="13">
        <v>100</v>
      </c>
      <c r="D33" s="13">
        <v>0</v>
      </c>
      <c r="E33" s="13">
        <v>1</v>
      </c>
    </row>
    <row r="34" spans="2:5" ht="15">
      <c r="B34" s="12" t="s">
        <v>77</v>
      </c>
      <c r="C34" s="13">
        <v>100</v>
      </c>
      <c r="D34" s="13">
        <v>0</v>
      </c>
      <c r="E34" s="13">
        <v>1</v>
      </c>
    </row>
    <row r="35" spans="2:5" ht="15">
      <c r="B35" s="12" t="s">
        <v>78</v>
      </c>
      <c r="C35" s="13">
        <v>100</v>
      </c>
      <c r="D35" s="13">
        <v>0</v>
      </c>
      <c r="E35" s="13">
        <v>1</v>
      </c>
    </row>
    <row r="36" spans="2:5" ht="15">
      <c r="B36" s="12" t="s">
        <v>79</v>
      </c>
      <c r="C36" s="13">
        <v>100</v>
      </c>
      <c r="D36" s="13">
        <v>0</v>
      </c>
      <c r="E36" s="13">
        <v>1</v>
      </c>
    </row>
    <row r="37" spans="2:5" ht="15">
      <c r="B37" s="12" t="s">
        <v>80</v>
      </c>
      <c r="C37" s="13">
        <v>100</v>
      </c>
      <c r="D37" s="13">
        <v>0</v>
      </c>
      <c r="E37" s="13">
        <v>1</v>
      </c>
    </row>
    <row r="38" spans="2:5" ht="15">
      <c r="B38" s="12" t="s">
        <v>81</v>
      </c>
      <c r="C38" s="13">
        <v>100</v>
      </c>
      <c r="D38" s="13">
        <v>0</v>
      </c>
      <c r="E38" s="13">
        <v>1</v>
      </c>
    </row>
    <row r="39" spans="2:5" ht="15">
      <c r="B39" s="12" t="s">
        <v>82</v>
      </c>
      <c r="C39" s="13">
        <v>100</v>
      </c>
      <c r="D39" s="13">
        <v>0</v>
      </c>
      <c r="E39" s="13">
        <v>1</v>
      </c>
    </row>
    <row r="40" spans="2:5" ht="15">
      <c r="B40" s="12" t="s">
        <v>83</v>
      </c>
      <c r="C40" s="13">
        <v>100</v>
      </c>
      <c r="D40" s="13">
        <v>0</v>
      </c>
      <c r="E40" s="13">
        <v>1</v>
      </c>
    </row>
    <row r="41" spans="2:5" ht="15">
      <c r="B41" s="12" t="s">
        <v>84</v>
      </c>
      <c r="C41" s="13">
        <v>100</v>
      </c>
      <c r="D41" s="13">
        <v>0</v>
      </c>
      <c r="E41" s="13">
        <v>1</v>
      </c>
    </row>
    <row r="42" spans="2:5" ht="15">
      <c r="B42" s="12" t="s">
        <v>85</v>
      </c>
      <c r="C42" s="13">
        <v>100</v>
      </c>
      <c r="D42" s="13">
        <v>0</v>
      </c>
      <c r="E42" s="13">
        <v>1</v>
      </c>
    </row>
    <row r="43" spans="2:5" ht="15">
      <c r="B43" s="12" t="s">
        <v>86</v>
      </c>
      <c r="C43" s="13">
        <v>100</v>
      </c>
      <c r="D43" s="13">
        <v>0</v>
      </c>
      <c r="E43" s="13">
        <v>1</v>
      </c>
    </row>
    <row r="44" spans="2:5" ht="15">
      <c r="B44" s="12" t="s">
        <v>87</v>
      </c>
      <c r="C44" s="13">
        <v>100</v>
      </c>
      <c r="D44" s="13">
        <v>0</v>
      </c>
      <c r="E44" s="13">
        <v>1</v>
      </c>
    </row>
    <row r="45" spans="2:5" ht="15">
      <c r="B45" s="12" t="s">
        <v>88</v>
      </c>
      <c r="C45" s="13">
        <v>100</v>
      </c>
      <c r="D45" s="13">
        <v>0</v>
      </c>
      <c r="E45" s="13">
        <v>1</v>
      </c>
    </row>
    <row r="46" spans="2:5" ht="15">
      <c r="B46" s="12" t="s">
        <v>89</v>
      </c>
      <c r="C46" s="13">
        <v>100</v>
      </c>
      <c r="D46" s="13">
        <v>0</v>
      </c>
      <c r="E46" s="13">
        <v>1</v>
      </c>
    </row>
    <row r="48" spans="2:28" ht="15">
      <c r="B48" s="10" t="s">
        <v>6</v>
      </c>
      <c r="C48" s="11" t="s">
        <v>2</v>
      </c>
      <c r="D48" s="11" t="s">
        <v>49</v>
      </c>
      <c r="E48" s="11" t="s">
        <v>50</v>
      </c>
      <c r="F48" s="11" t="s">
        <v>51</v>
      </c>
      <c r="G48" s="11" t="s">
        <v>52</v>
      </c>
      <c r="H48" s="11" t="s">
        <v>53</v>
      </c>
      <c r="I48" s="11" t="s">
        <v>54</v>
      </c>
      <c r="J48" s="11" t="s">
        <v>55</v>
      </c>
      <c r="K48" s="11" t="s">
        <v>56</v>
      </c>
      <c r="L48" s="11" t="s">
        <v>57</v>
      </c>
      <c r="M48" s="11" t="s">
        <v>58</v>
      </c>
      <c r="N48" s="11" t="s">
        <v>59</v>
      </c>
      <c r="O48" s="11" t="s">
        <v>60</v>
      </c>
      <c r="P48" s="11" t="s">
        <v>61</v>
      </c>
      <c r="Q48" s="11" t="s">
        <v>62</v>
      </c>
      <c r="R48" s="11" t="s">
        <v>63</v>
      </c>
      <c r="S48" s="11" t="s">
        <v>64</v>
      </c>
      <c r="T48" s="11" t="s">
        <v>65</v>
      </c>
      <c r="U48" s="11" t="s">
        <v>66</v>
      </c>
      <c r="V48" s="11" t="s">
        <v>67</v>
      </c>
      <c r="W48" s="11" t="s">
        <v>68</v>
      </c>
      <c r="X48" s="11" t="s">
        <v>69</v>
      </c>
      <c r="Y48" s="11" t="s">
        <v>70</v>
      </c>
      <c r="Z48" s="11" t="s">
        <v>71</v>
      </c>
      <c r="AA48" s="11" t="s">
        <v>72</v>
      </c>
      <c r="AB48" s="9"/>
    </row>
    <row r="49" spans="2:27" ht="15">
      <c r="B49" s="12" t="s">
        <v>73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</row>
    <row r="50" spans="2:27" ht="15">
      <c r="B50" s="12" t="s">
        <v>74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</row>
    <row r="51" spans="2:27" ht="15">
      <c r="B51" s="12" t="s">
        <v>75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</row>
    <row r="52" spans="2:27" ht="15">
      <c r="B52" s="12" t="s">
        <v>76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</row>
    <row r="53" spans="2:27" ht="15">
      <c r="B53" s="12" t="s">
        <v>77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</row>
    <row r="54" spans="2:27" ht="15">
      <c r="B54" s="12" t="s">
        <v>78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</row>
    <row r="55" spans="2:27" ht="15">
      <c r="B55" s="12" t="s">
        <v>79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</row>
    <row r="56" spans="2:27" ht="15">
      <c r="B56" s="12" t="s">
        <v>80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</row>
    <row r="57" spans="2:27" ht="15">
      <c r="B57" s="12" t="s">
        <v>81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</row>
    <row r="58" spans="2:27" ht="15">
      <c r="B58" s="12" t="s">
        <v>82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</row>
    <row r="59" spans="2:27" ht="15">
      <c r="B59" s="12" t="s">
        <v>83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</row>
    <row r="60" spans="2:27" ht="15">
      <c r="B60" s="12" t="s">
        <v>84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</row>
    <row r="61" spans="2:27" ht="15">
      <c r="B61" s="12" t="s">
        <v>85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</row>
    <row r="62" spans="2:27" ht="15">
      <c r="B62" s="12" t="s">
        <v>86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</row>
    <row r="63" spans="2:27" ht="15">
      <c r="B63" s="12" t="s">
        <v>87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</row>
    <row r="64" spans="2:27" ht="15">
      <c r="B64" s="12" t="s">
        <v>88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</row>
    <row r="65" spans="2:27" ht="15">
      <c r="B65" s="12" t="s">
        <v>89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</row>
    <row r="67" spans="2:28" ht="15">
      <c r="B67" s="10" t="s">
        <v>7</v>
      </c>
      <c r="C67" s="11" t="s">
        <v>2</v>
      </c>
      <c r="D67" s="11" t="s">
        <v>49</v>
      </c>
      <c r="E67" s="11" t="s">
        <v>50</v>
      </c>
      <c r="F67" s="11" t="s">
        <v>51</v>
      </c>
      <c r="G67" s="11" t="s">
        <v>52</v>
      </c>
      <c r="H67" s="11" t="s">
        <v>53</v>
      </c>
      <c r="I67" s="11" t="s">
        <v>54</v>
      </c>
      <c r="J67" s="11" t="s">
        <v>55</v>
      </c>
      <c r="K67" s="11" t="s">
        <v>56</v>
      </c>
      <c r="L67" s="11" t="s">
        <v>57</v>
      </c>
      <c r="M67" s="11" t="s">
        <v>58</v>
      </c>
      <c r="N67" s="11" t="s">
        <v>59</v>
      </c>
      <c r="O67" s="11" t="s">
        <v>60</v>
      </c>
      <c r="P67" s="11" t="s">
        <v>61</v>
      </c>
      <c r="Q67" s="11" t="s">
        <v>62</v>
      </c>
      <c r="R67" s="11" t="s">
        <v>63</v>
      </c>
      <c r="S67" s="11" t="s">
        <v>64</v>
      </c>
      <c r="T67" s="11" t="s">
        <v>65</v>
      </c>
      <c r="U67" s="11" t="s">
        <v>66</v>
      </c>
      <c r="V67" s="11" t="s">
        <v>67</v>
      </c>
      <c r="W67" s="11" t="s">
        <v>68</v>
      </c>
      <c r="X67" s="11" t="s">
        <v>69</v>
      </c>
      <c r="Y67" s="11" t="s">
        <v>70</v>
      </c>
      <c r="Z67" s="11" t="s">
        <v>71</v>
      </c>
      <c r="AA67" s="11" t="s">
        <v>72</v>
      </c>
      <c r="AB67" s="9"/>
    </row>
    <row r="68" spans="2:27" ht="15">
      <c r="B68" s="12" t="s">
        <v>73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</row>
    <row r="69" spans="2:27" ht="15">
      <c r="B69" s="12" t="s">
        <v>74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</row>
    <row r="70" spans="2:27" ht="15">
      <c r="B70" s="12" t="s">
        <v>75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</row>
    <row r="71" spans="2:27" ht="15">
      <c r="B71" s="12" t="s">
        <v>76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</row>
    <row r="72" spans="2:27" ht="15">
      <c r="B72" s="12" t="s">
        <v>77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</row>
    <row r="73" spans="2:27" ht="15">
      <c r="B73" s="12" t="s">
        <v>78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</row>
    <row r="74" spans="2:27" ht="15">
      <c r="B74" s="12" t="s">
        <v>79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</row>
    <row r="75" spans="2:27" ht="15">
      <c r="B75" s="12" t="s">
        <v>80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</row>
    <row r="76" spans="2:27" ht="15">
      <c r="B76" s="12" t="s">
        <v>81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</row>
    <row r="77" spans="2:27" ht="15">
      <c r="B77" s="12" t="s">
        <v>82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</row>
    <row r="78" spans="2:27" ht="15">
      <c r="B78" s="12" t="s">
        <v>83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</row>
    <row r="79" spans="2:27" ht="15">
      <c r="B79" s="12" t="s">
        <v>84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</row>
    <row r="80" spans="2:27" ht="15">
      <c r="B80" s="12" t="s">
        <v>85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</row>
    <row r="81" spans="2:27" ht="15">
      <c r="B81" s="12" t="s">
        <v>86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</row>
    <row r="82" spans="2:27" ht="15">
      <c r="B82" s="12" t="s">
        <v>87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</row>
    <row r="83" spans="2:27" ht="15">
      <c r="B83" s="12" t="s">
        <v>88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</row>
    <row r="84" spans="2:27" ht="15">
      <c r="B84" s="12" t="s">
        <v>89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</row>
    <row r="86" spans="2:28" ht="15">
      <c r="B86" s="10" t="s">
        <v>5</v>
      </c>
      <c r="C86" s="11" t="s">
        <v>2</v>
      </c>
      <c r="D86" s="11" t="s">
        <v>49</v>
      </c>
      <c r="E86" s="11" t="s">
        <v>50</v>
      </c>
      <c r="F86" s="11" t="s">
        <v>51</v>
      </c>
      <c r="G86" s="11" t="s">
        <v>52</v>
      </c>
      <c r="H86" s="11" t="s">
        <v>53</v>
      </c>
      <c r="I86" s="11" t="s">
        <v>54</v>
      </c>
      <c r="J86" s="11" t="s">
        <v>55</v>
      </c>
      <c r="K86" s="11" t="s">
        <v>56</v>
      </c>
      <c r="L86" s="11" t="s">
        <v>57</v>
      </c>
      <c r="M86" s="11" t="s">
        <v>58</v>
      </c>
      <c r="N86" s="11" t="s">
        <v>59</v>
      </c>
      <c r="O86" s="11" t="s">
        <v>60</v>
      </c>
      <c r="P86" s="11" t="s">
        <v>61</v>
      </c>
      <c r="Q86" s="11" t="s">
        <v>62</v>
      </c>
      <c r="R86" s="11" t="s">
        <v>63</v>
      </c>
      <c r="S86" s="11" t="s">
        <v>64</v>
      </c>
      <c r="T86" s="11" t="s">
        <v>65</v>
      </c>
      <c r="U86" s="11" t="s">
        <v>66</v>
      </c>
      <c r="V86" s="11" t="s">
        <v>67</v>
      </c>
      <c r="W86" s="11" t="s">
        <v>68</v>
      </c>
      <c r="X86" s="11" t="s">
        <v>69</v>
      </c>
      <c r="Y86" s="11" t="s">
        <v>70</v>
      </c>
      <c r="Z86" s="11" t="s">
        <v>71</v>
      </c>
      <c r="AA86" s="11" t="s">
        <v>72</v>
      </c>
      <c r="AB86" s="9"/>
    </row>
    <row r="87" spans="2:27" ht="15">
      <c r="B87" s="12" t="s">
        <v>0</v>
      </c>
      <c r="C87" s="13">
        <v>1</v>
      </c>
      <c r="D87" s="13">
        <v>0.000744048</v>
      </c>
      <c r="E87" s="13">
        <v>0.00818452</v>
      </c>
      <c r="F87" s="13">
        <v>0.015625</v>
      </c>
      <c r="G87" s="13">
        <v>0.0230655</v>
      </c>
      <c r="H87" s="13">
        <v>0.030506</v>
      </c>
      <c r="I87" s="13">
        <v>0.0379464</v>
      </c>
      <c r="J87" s="13">
        <v>0.0453869</v>
      </c>
      <c r="K87" s="13">
        <v>0.0528274</v>
      </c>
      <c r="L87" s="13">
        <v>0.0602679</v>
      </c>
      <c r="M87" s="13">
        <v>0.0677083</v>
      </c>
      <c r="N87" s="13">
        <v>0.0751488</v>
      </c>
      <c r="O87" s="13">
        <v>0.0825893</v>
      </c>
      <c r="P87" s="13">
        <v>0.0825893</v>
      </c>
      <c r="Q87" s="13">
        <v>0.0751488</v>
      </c>
      <c r="R87" s="13">
        <v>0.0677083</v>
      </c>
      <c r="S87" s="13">
        <v>0.0602679</v>
      </c>
      <c r="T87" s="13">
        <v>0.0528274</v>
      </c>
      <c r="U87" s="13">
        <v>0.0453869</v>
      </c>
      <c r="V87" s="13">
        <v>0.0379464</v>
      </c>
      <c r="W87" s="13">
        <v>0.030506</v>
      </c>
      <c r="X87" s="13">
        <v>0.0230655</v>
      </c>
      <c r="Y87" s="13">
        <v>0.015625</v>
      </c>
      <c r="Z87" s="13">
        <v>0.00818452</v>
      </c>
      <c r="AA87" s="13">
        <v>0.000744048</v>
      </c>
    </row>
    <row r="89" spans="2:28" ht="15">
      <c r="B89" s="10" t="s">
        <v>8</v>
      </c>
      <c r="C89" s="11" t="s">
        <v>2</v>
      </c>
      <c r="D89" s="11" t="s">
        <v>49</v>
      </c>
      <c r="E89" s="11" t="s">
        <v>50</v>
      </c>
      <c r="F89" s="11" t="s">
        <v>51</v>
      </c>
      <c r="G89" s="11" t="s">
        <v>52</v>
      </c>
      <c r="H89" s="11" t="s">
        <v>53</v>
      </c>
      <c r="I89" s="11" t="s">
        <v>54</v>
      </c>
      <c r="J89" s="11" t="s">
        <v>55</v>
      </c>
      <c r="K89" s="11" t="s">
        <v>56</v>
      </c>
      <c r="L89" s="11" t="s">
        <v>57</v>
      </c>
      <c r="M89" s="11" t="s">
        <v>58</v>
      </c>
      <c r="N89" s="11" t="s">
        <v>59</v>
      </c>
      <c r="O89" s="11" t="s">
        <v>60</v>
      </c>
      <c r="P89" s="11" t="s">
        <v>61</v>
      </c>
      <c r="Q89" s="11" t="s">
        <v>62</v>
      </c>
      <c r="R89" s="11" t="s">
        <v>63</v>
      </c>
      <c r="S89" s="11" t="s">
        <v>64</v>
      </c>
      <c r="T89" s="11" t="s">
        <v>65</v>
      </c>
      <c r="U89" s="11" t="s">
        <v>66</v>
      </c>
      <c r="V89" s="11" t="s">
        <v>67</v>
      </c>
      <c r="W89" s="11" t="s">
        <v>68</v>
      </c>
      <c r="X89" s="11" t="s">
        <v>69</v>
      </c>
      <c r="Y89" s="11" t="s">
        <v>70</v>
      </c>
      <c r="Z89" s="11" t="s">
        <v>71</v>
      </c>
      <c r="AA89" s="11" t="s">
        <v>72</v>
      </c>
      <c r="AB89" s="9"/>
    </row>
    <row r="90" spans="2:27" ht="15">
      <c r="B90" s="12" t="s">
        <v>73</v>
      </c>
      <c r="C90" s="13">
        <v>1</v>
      </c>
      <c r="D90" s="13">
        <v>0.000744048</v>
      </c>
      <c r="E90" s="13">
        <v>0.00818452</v>
      </c>
      <c r="F90" s="13">
        <v>0.015625</v>
      </c>
      <c r="G90" s="13">
        <v>0.0230655</v>
      </c>
      <c r="H90" s="13">
        <v>0.030506</v>
      </c>
      <c r="I90" s="13">
        <v>0.0379464</v>
      </c>
      <c r="J90" s="13">
        <v>0.0453869</v>
      </c>
      <c r="K90" s="13">
        <v>0.0528274</v>
      </c>
      <c r="L90" s="13">
        <v>0.0602679</v>
      </c>
      <c r="M90" s="13">
        <v>0.0677083</v>
      </c>
      <c r="N90" s="13">
        <v>0.0751488</v>
      </c>
      <c r="O90" s="13">
        <v>0.0825893</v>
      </c>
      <c r="P90" s="13">
        <v>0.0825893</v>
      </c>
      <c r="Q90" s="13">
        <v>0.0751488</v>
      </c>
      <c r="R90" s="13">
        <v>0.0677083</v>
      </c>
      <c r="S90" s="13">
        <v>0.0602679</v>
      </c>
      <c r="T90" s="13">
        <v>0.0528274</v>
      </c>
      <c r="U90" s="13">
        <v>0.0453869</v>
      </c>
      <c r="V90" s="13">
        <v>0.0379464</v>
      </c>
      <c r="W90" s="13">
        <v>0.030506</v>
      </c>
      <c r="X90" s="13">
        <v>0.0230655</v>
      </c>
      <c r="Y90" s="13">
        <v>0.015625</v>
      </c>
      <c r="Z90" s="13">
        <v>0.00818452</v>
      </c>
      <c r="AA90" s="13">
        <v>0.000744048</v>
      </c>
    </row>
    <row r="91" spans="2:27" ht="15">
      <c r="B91" s="12" t="s">
        <v>74</v>
      </c>
      <c r="C91" s="13">
        <v>1</v>
      </c>
      <c r="D91" s="13">
        <v>0.000744048</v>
      </c>
      <c r="E91" s="13">
        <v>0.00818452</v>
      </c>
      <c r="F91" s="13">
        <v>0.015625</v>
      </c>
      <c r="G91" s="13">
        <v>0.0230655</v>
      </c>
      <c r="H91" s="13">
        <v>0.030506</v>
      </c>
      <c r="I91" s="13">
        <v>0.0379464</v>
      </c>
      <c r="J91" s="13">
        <v>0.0453869</v>
      </c>
      <c r="K91" s="13">
        <v>0.0528274</v>
      </c>
      <c r="L91" s="13">
        <v>0.0602679</v>
      </c>
      <c r="M91" s="13">
        <v>0.0677083</v>
      </c>
      <c r="N91" s="13">
        <v>0.0751488</v>
      </c>
      <c r="O91" s="13">
        <v>0.0825893</v>
      </c>
      <c r="P91" s="13">
        <v>0.0825893</v>
      </c>
      <c r="Q91" s="13">
        <v>0.0751488</v>
      </c>
      <c r="R91" s="13">
        <v>0.0677083</v>
      </c>
      <c r="S91" s="13">
        <v>0.0602679</v>
      </c>
      <c r="T91" s="13">
        <v>0.0528274</v>
      </c>
      <c r="U91" s="13">
        <v>0.0453869</v>
      </c>
      <c r="V91" s="13">
        <v>0.0379464</v>
      </c>
      <c r="W91" s="13">
        <v>0.030506</v>
      </c>
      <c r="X91" s="13">
        <v>0.0230655</v>
      </c>
      <c r="Y91" s="13">
        <v>0.015625</v>
      </c>
      <c r="Z91" s="13">
        <v>0.00818452</v>
      </c>
      <c r="AA91" s="13">
        <v>0.000744048</v>
      </c>
    </row>
    <row r="92" spans="2:27" ht="15">
      <c r="B92" s="12" t="s">
        <v>75</v>
      </c>
      <c r="C92" s="13">
        <v>1</v>
      </c>
      <c r="D92" s="13">
        <v>0.000744048</v>
      </c>
      <c r="E92" s="13">
        <v>0.00818452</v>
      </c>
      <c r="F92" s="13">
        <v>0.015625</v>
      </c>
      <c r="G92" s="13">
        <v>0.0230655</v>
      </c>
      <c r="H92" s="13">
        <v>0.030506</v>
      </c>
      <c r="I92" s="13">
        <v>0.0379464</v>
      </c>
      <c r="J92" s="13">
        <v>0.0453869</v>
      </c>
      <c r="K92" s="13">
        <v>0.0528274</v>
      </c>
      <c r="L92" s="13">
        <v>0.0602679</v>
      </c>
      <c r="M92" s="13">
        <v>0.0677083</v>
      </c>
      <c r="N92" s="13">
        <v>0.0751488</v>
      </c>
      <c r="O92" s="13">
        <v>0.0825893</v>
      </c>
      <c r="P92" s="13">
        <v>0.0825893</v>
      </c>
      <c r="Q92" s="13">
        <v>0.0751488</v>
      </c>
      <c r="R92" s="13">
        <v>0.0677083</v>
      </c>
      <c r="S92" s="13">
        <v>0.0602679</v>
      </c>
      <c r="T92" s="13">
        <v>0.0528274</v>
      </c>
      <c r="U92" s="13">
        <v>0.0453869</v>
      </c>
      <c r="V92" s="13">
        <v>0.0379464</v>
      </c>
      <c r="W92" s="13">
        <v>0.030506</v>
      </c>
      <c r="X92" s="13">
        <v>0.0230655</v>
      </c>
      <c r="Y92" s="13">
        <v>0.015625</v>
      </c>
      <c r="Z92" s="13">
        <v>0.00818452</v>
      </c>
      <c r="AA92" s="13">
        <v>0.000744048</v>
      </c>
    </row>
    <row r="93" spans="2:27" ht="15">
      <c r="B93" s="12" t="s">
        <v>76</v>
      </c>
      <c r="C93" s="13">
        <v>1</v>
      </c>
      <c r="D93" s="13">
        <v>0.000744048</v>
      </c>
      <c r="E93" s="13">
        <v>0.00818452</v>
      </c>
      <c r="F93" s="13">
        <v>0.015625</v>
      </c>
      <c r="G93" s="13">
        <v>0.0230655</v>
      </c>
      <c r="H93" s="13">
        <v>0.030506</v>
      </c>
      <c r="I93" s="13">
        <v>0.0379464</v>
      </c>
      <c r="J93" s="13">
        <v>0.0453869</v>
      </c>
      <c r="K93" s="13">
        <v>0.0528274</v>
      </c>
      <c r="L93" s="13">
        <v>0.0602679</v>
      </c>
      <c r="M93" s="13">
        <v>0.0677083</v>
      </c>
      <c r="N93" s="13">
        <v>0.0751488</v>
      </c>
      <c r="O93" s="13">
        <v>0.0825893</v>
      </c>
      <c r="P93" s="13">
        <v>0.0825893</v>
      </c>
      <c r="Q93" s="13">
        <v>0.0751488</v>
      </c>
      <c r="R93" s="13">
        <v>0.0677083</v>
      </c>
      <c r="S93" s="13">
        <v>0.0602679</v>
      </c>
      <c r="T93" s="13">
        <v>0.0528274</v>
      </c>
      <c r="U93" s="13">
        <v>0.0453869</v>
      </c>
      <c r="V93" s="13">
        <v>0.0379464</v>
      </c>
      <c r="W93" s="13">
        <v>0.030506</v>
      </c>
      <c r="X93" s="13">
        <v>0.0230655</v>
      </c>
      <c r="Y93" s="13">
        <v>0.015625</v>
      </c>
      <c r="Z93" s="13">
        <v>0.00818452</v>
      </c>
      <c r="AA93" s="13">
        <v>0.000744048</v>
      </c>
    </row>
    <row r="94" spans="2:27" ht="15">
      <c r="B94" s="12" t="s">
        <v>77</v>
      </c>
      <c r="C94" s="13">
        <v>1</v>
      </c>
      <c r="D94" s="13">
        <v>0.000744048</v>
      </c>
      <c r="E94" s="13">
        <v>0.00818452</v>
      </c>
      <c r="F94" s="13">
        <v>0.015625</v>
      </c>
      <c r="G94" s="13">
        <v>0.0230655</v>
      </c>
      <c r="H94" s="13">
        <v>0.030506</v>
      </c>
      <c r="I94" s="13">
        <v>0.0379464</v>
      </c>
      <c r="J94" s="13">
        <v>0.0453869</v>
      </c>
      <c r="K94" s="13">
        <v>0.0528274</v>
      </c>
      <c r="L94" s="13">
        <v>0.0602679</v>
      </c>
      <c r="M94" s="13">
        <v>0.0677083</v>
      </c>
      <c r="N94" s="13">
        <v>0.0751488</v>
      </c>
      <c r="O94" s="13">
        <v>0.0825893</v>
      </c>
      <c r="P94" s="13">
        <v>0.0825893</v>
      </c>
      <c r="Q94" s="13">
        <v>0.0751488</v>
      </c>
      <c r="R94" s="13">
        <v>0.0677083</v>
      </c>
      <c r="S94" s="13">
        <v>0.0602679</v>
      </c>
      <c r="T94" s="13">
        <v>0.0528274</v>
      </c>
      <c r="U94" s="13">
        <v>0.0453869</v>
      </c>
      <c r="V94" s="13">
        <v>0.0379464</v>
      </c>
      <c r="W94" s="13">
        <v>0.030506</v>
      </c>
      <c r="X94" s="13">
        <v>0.0230655</v>
      </c>
      <c r="Y94" s="13">
        <v>0.015625</v>
      </c>
      <c r="Z94" s="13">
        <v>0.00818452</v>
      </c>
      <c r="AA94" s="13">
        <v>0.000744048</v>
      </c>
    </row>
    <row r="95" spans="2:27" ht="15">
      <c r="B95" s="12" t="s">
        <v>78</v>
      </c>
      <c r="C95" s="13">
        <v>1</v>
      </c>
      <c r="D95" s="13">
        <v>0.000744048</v>
      </c>
      <c r="E95" s="13">
        <v>0.00818452</v>
      </c>
      <c r="F95" s="13">
        <v>0.015625</v>
      </c>
      <c r="G95" s="13">
        <v>0.0230655</v>
      </c>
      <c r="H95" s="13">
        <v>0.030506</v>
      </c>
      <c r="I95" s="13">
        <v>0.0379464</v>
      </c>
      <c r="J95" s="13">
        <v>0.0453869</v>
      </c>
      <c r="K95" s="13">
        <v>0.0528274</v>
      </c>
      <c r="L95" s="13">
        <v>0.0602679</v>
      </c>
      <c r="M95" s="13">
        <v>0.0677083</v>
      </c>
      <c r="N95" s="13">
        <v>0.0751488</v>
      </c>
      <c r="O95" s="13">
        <v>0.0825893</v>
      </c>
      <c r="P95" s="13">
        <v>0.0825893</v>
      </c>
      <c r="Q95" s="13">
        <v>0.0751488</v>
      </c>
      <c r="R95" s="13">
        <v>0.0677083</v>
      </c>
      <c r="S95" s="13">
        <v>0.0602679</v>
      </c>
      <c r="T95" s="13">
        <v>0.0528274</v>
      </c>
      <c r="U95" s="13">
        <v>0.0453869</v>
      </c>
      <c r="V95" s="13">
        <v>0.0379464</v>
      </c>
      <c r="W95" s="13">
        <v>0.030506</v>
      </c>
      <c r="X95" s="13">
        <v>0.0230655</v>
      </c>
      <c r="Y95" s="13">
        <v>0.015625</v>
      </c>
      <c r="Z95" s="13">
        <v>0.00818452</v>
      </c>
      <c r="AA95" s="13">
        <v>0.000744048</v>
      </c>
    </row>
    <row r="96" spans="2:27" ht="15">
      <c r="B96" s="12" t="s">
        <v>79</v>
      </c>
      <c r="C96" s="13">
        <v>1</v>
      </c>
      <c r="D96" s="13">
        <v>0.000744048</v>
      </c>
      <c r="E96" s="13">
        <v>0.00818452</v>
      </c>
      <c r="F96" s="13">
        <v>0.015625</v>
      </c>
      <c r="G96" s="13">
        <v>0.0230655</v>
      </c>
      <c r="H96" s="13">
        <v>0.030506</v>
      </c>
      <c r="I96" s="13">
        <v>0.0379464</v>
      </c>
      <c r="J96" s="13">
        <v>0.0453869</v>
      </c>
      <c r="K96" s="13">
        <v>0.0528274</v>
      </c>
      <c r="L96" s="13">
        <v>0.0602679</v>
      </c>
      <c r="M96" s="13">
        <v>0.0677083</v>
      </c>
      <c r="N96" s="13">
        <v>0.0751488</v>
      </c>
      <c r="O96" s="13">
        <v>0.0825893</v>
      </c>
      <c r="P96" s="13">
        <v>0.0825893</v>
      </c>
      <c r="Q96" s="13">
        <v>0.0751488</v>
      </c>
      <c r="R96" s="13">
        <v>0.0677083</v>
      </c>
      <c r="S96" s="13">
        <v>0.0602679</v>
      </c>
      <c r="T96" s="13">
        <v>0.0528274</v>
      </c>
      <c r="U96" s="13">
        <v>0.0453869</v>
      </c>
      <c r="V96" s="13">
        <v>0.0379464</v>
      </c>
      <c r="W96" s="13">
        <v>0.030506</v>
      </c>
      <c r="X96" s="13">
        <v>0.0230655</v>
      </c>
      <c r="Y96" s="13">
        <v>0.015625</v>
      </c>
      <c r="Z96" s="13">
        <v>0.00818452</v>
      </c>
      <c r="AA96" s="13">
        <v>0.000744048</v>
      </c>
    </row>
    <row r="97" spans="2:27" ht="15">
      <c r="B97" s="12" t="s">
        <v>80</v>
      </c>
      <c r="C97" s="13">
        <v>1</v>
      </c>
      <c r="D97" s="13">
        <v>0.000744048</v>
      </c>
      <c r="E97" s="13">
        <v>0.00818452</v>
      </c>
      <c r="F97" s="13">
        <v>0.015625</v>
      </c>
      <c r="G97" s="13">
        <v>0.0230655</v>
      </c>
      <c r="H97" s="13">
        <v>0.030506</v>
      </c>
      <c r="I97" s="13">
        <v>0.0379464</v>
      </c>
      <c r="J97" s="13">
        <v>0.0453869</v>
      </c>
      <c r="K97" s="13">
        <v>0.0528274</v>
      </c>
      <c r="L97" s="13">
        <v>0.0602679</v>
      </c>
      <c r="M97" s="13">
        <v>0.0677083</v>
      </c>
      <c r="N97" s="13">
        <v>0.0751488</v>
      </c>
      <c r="O97" s="13">
        <v>0.0825893</v>
      </c>
      <c r="P97" s="13">
        <v>0.0825893</v>
      </c>
      <c r="Q97" s="13">
        <v>0.0751488</v>
      </c>
      <c r="R97" s="13">
        <v>0.0677083</v>
      </c>
      <c r="S97" s="13">
        <v>0.0602679</v>
      </c>
      <c r="T97" s="13">
        <v>0.0528274</v>
      </c>
      <c r="U97" s="13">
        <v>0.0453869</v>
      </c>
      <c r="V97" s="13">
        <v>0.0379464</v>
      </c>
      <c r="W97" s="13">
        <v>0.030506</v>
      </c>
      <c r="X97" s="13">
        <v>0.0230655</v>
      </c>
      <c r="Y97" s="13">
        <v>0.015625</v>
      </c>
      <c r="Z97" s="13">
        <v>0.00818452</v>
      </c>
      <c r="AA97" s="13">
        <v>0.000744048</v>
      </c>
    </row>
    <row r="98" spans="2:27" ht="15">
      <c r="B98" s="12" t="s">
        <v>81</v>
      </c>
      <c r="C98" s="13">
        <v>1</v>
      </c>
      <c r="D98" s="13">
        <v>0.000744048</v>
      </c>
      <c r="E98" s="13">
        <v>0.00818452</v>
      </c>
      <c r="F98" s="13">
        <v>0.015625</v>
      </c>
      <c r="G98" s="13">
        <v>0.0230655</v>
      </c>
      <c r="H98" s="13">
        <v>0.030506</v>
      </c>
      <c r="I98" s="13">
        <v>0.0379464</v>
      </c>
      <c r="J98" s="13">
        <v>0.0453869</v>
      </c>
      <c r="K98" s="13">
        <v>0.0528274</v>
      </c>
      <c r="L98" s="13">
        <v>0.0602679</v>
      </c>
      <c r="M98" s="13">
        <v>0.0677083</v>
      </c>
      <c r="N98" s="13">
        <v>0.0751488</v>
      </c>
      <c r="O98" s="13">
        <v>0.0825893</v>
      </c>
      <c r="P98" s="13">
        <v>0.0825893</v>
      </c>
      <c r="Q98" s="13">
        <v>0.0751488</v>
      </c>
      <c r="R98" s="13">
        <v>0.0677083</v>
      </c>
      <c r="S98" s="13">
        <v>0.0602679</v>
      </c>
      <c r="T98" s="13">
        <v>0.0528274</v>
      </c>
      <c r="U98" s="13">
        <v>0.0453869</v>
      </c>
      <c r="V98" s="13">
        <v>0.0379464</v>
      </c>
      <c r="W98" s="13">
        <v>0.030506</v>
      </c>
      <c r="X98" s="13">
        <v>0.0230655</v>
      </c>
      <c r="Y98" s="13">
        <v>0.015625</v>
      </c>
      <c r="Z98" s="13">
        <v>0.00818452</v>
      </c>
      <c r="AA98" s="13">
        <v>0.000744048</v>
      </c>
    </row>
    <row r="99" spans="2:27" ht="15">
      <c r="B99" s="12" t="s">
        <v>82</v>
      </c>
      <c r="C99" s="13">
        <v>1</v>
      </c>
      <c r="D99" s="13">
        <v>0.000744048</v>
      </c>
      <c r="E99" s="13">
        <v>0.00818452</v>
      </c>
      <c r="F99" s="13">
        <v>0.015625</v>
      </c>
      <c r="G99" s="13">
        <v>0.0230655</v>
      </c>
      <c r="H99" s="13">
        <v>0.030506</v>
      </c>
      <c r="I99" s="13">
        <v>0.0379464</v>
      </c>
      <c r="J99" s="13">
        <v>0.0453869</v>
      </c>
      <c r="K99" s="13">
        <v>0.0528274</v>
      </c>
      <c r="L99" s="13">
        <v>0.0602679</v>
      </c>
      <c r="M99" s="13">
        <v>0.0677083</v>
      </c>
      <c r="N99" s="13">
        <v>0.0751488</v>
      </c>
      <c r="O99" s="13">
        <v>0.0825893</v>
      </c>
      <c r="P99" s="13">
        <v>0.0825893</v>
      </c>
      <c r="Q99" s="13">
        <v>0.0751488</v>
      </c>
      <c r="R99" s="13">
        <v>0.0677083</v>
      </c>
      <c r="S99" s="13">
        <v>0.0602679</v>
      </c>
      <c r="T99" s="13">
        <v>0.0528274</v>
      </c>
      <c r="U99" s="13">
        <v>0.0453869</v>
      </c>
      <c r="V99" s="13">
        <v>0.0379464</v>
      </c>
      <c r="W99" s="13">
        <v>0.030506</v>
      </c>
      <c r="X99" s="13">
        <v>0.0230655</v>
      </c>
      <c r="Y99" s="13">
        <v>0.015625</v>
      </c>
      <c r="Z99" s="13">
        <v>0.00818452</v>
      </c>
      <c r="AA99" s="13">
        <v>0.000744048</v>
      </c>
    </row>
    <row r="100" spans="2:27" ht="15">
      <c r="B100" s="12" t="s">
        <v>83</v>
      </c>
      <c r="C100" s="13">
        <v>1</v>
      </c>
      <c r="D100" s="13">
        <v>0.000744048</v>
      </c>
      <c r="E100" s="13">
        <v>0.00818452</v>
      </c>
      <c r="F100" s="13">
        <v>0.015625</v>
      </c>
      <c r="G100" s="13">
        <v>0.0230655</v>
      </c>
      <c r="H100" s="13">
        <v>0.030506</v>
      </c>
      <c r="I100" s="13">
        <v>0.0379464</v>
      </c>
      <c r="J100" s="13">
        <v>0.0453869</v>
      </c>
      <c r="K100" s="13">
        <v>0.0528274</v>
      </c>
      <c r="L100" s="13">
        <v>0.0602679</v>
      </c>
      <c r="M100" s="13">
        <v>0.0677083</v>
      </c>
      <c r="N100" s="13">
        <v>0.0751488</v>
      </c>
      <c r="O100" s="13">
        <v>0.0825893</v>
      </c>
      <c r="P100" s="13">
        <v>0.0825893</v>
      </c>
      <c r="Q100" s="13">
        <v>0.0751488</v>
      </c>
      <c r="R100" s="13">
        <v>0.0677083</v>
      </c>
      <c r="S100" s="13">
        <v>0.0602679</v>
      </c>
      <c r="T100" s="13">
        <v>0.0528274</v>
      </c>
      <c r="U100" s="13">
        <v>0.0453869</v>
      </c>
      <c r="V100" s="13">
        <v>0.0379464</v>
      </c>
      <c r="W100" s="13">
        <v>0.030506</v>
      </c>
      <c r="X100" s="13">
        <v>0.0230655</v>
      </c>
      <c r="Y100" s="13">
        <v>0.015625</v>
      </c>
      <c r="Z100" s="13">
        <v>0.00818452</v>
      </c>
      <c r="AA100" s="13">
        <v>0.000744048</v>
      </c>
    </row>
    <row r="101" spans="2:27" ht="15">
      <c r="B101" s="12" t="s">
        <v>84</v>
      </c>
      <c r="C101" s="13">
        <v>1</v>
      </c>
      <c r="D101" s="13">
        <v>0.000744048</v>
      </c>
      <c r="E101" s="13">
        <v>0.00818452</v>
      </c>
      <c r="F101" s="13">
        <v>0.015625</v>
      </c>
      <c r="G101" s="13">
        <v>0.0230655</v>
      </c>
      <c r="H101" s="13">
        <v>0.030506</v>
      </c>
      <c r="I101" s="13">
        <v>0.0379464</v>
      </c>
      <c r="J101" s="13">
        <v>0.0453869</v>
      </c>
      <c r="K101" s="13">
        <v>0.0528274</v>
      </c>
      <c r="L101" s="13">
        <v>0.0602679</v>
      </c>
      <c r="M101" s="13">
        <v>0.0677083</v>
      </c>
      <c r="N101" s="13">
        <v>0.0751488</v>
      </c>
      <c r="O101" s="13">
        <v>0.0825893</v>
      </c>
      <c r="P101" s="13">
        <v>0.0825893</v>
      </c>
      <c r="Q101" s="13">
        <v>0.0751488</v>
      </c>
      <c r="R101" s="13">
        <v>0.0677083</v>
      </c>
      <c r="S101" s="13">
        <v>0.0602679</v>
      </c>
      <c r="T101" s="13">
        <v>0.0528274</v>
      </c>
      <c r="U101" s="13">
        <v>0.0453869</v>
      </c>
      <c r="V101" s="13">
        <v>0.0379464</v>
      </c>
      <c r="W101" s="13">
        <v>0.030506</v>
      </c>
      <c r="X101" s="13">
        <v>0.0230655</v>
      </c>
      <c r="Y101" s="13">
        <v>0.015625</v>
      </c>
      <c r="Z101" s="13">
        <v>0.00818452</v>
      </c>
      <c r="AA101" s="13">
        <v>0.000744048</v>
      </c>
    </row>
    <row r="102" spans="2:27" ht="15">
      <c r="B102" s="12" t="s">
        <v>85</v>
      </c>
      <c r="C102" s="13">
        <v>1</v>
      </c>
      <c r="D102" s="13">
        <v>0.000744048</v>
      </c>
      <c r="E102" s="13">
        <v>0.00818452</v>
      </c>
      <c r="F102" s="13">
        <v>0.015625</v>
      </c>
      <c r="G102" s="13">
        <v>0.0230655</v>
      </c>
      <c r="H102" s="13">
        <v>0.030506</v>
      </c>
      <c r="I102" s="13">
        <v>0.0379464</v>
      </c>
      <c r="J102" s="13">
        <v>0.0453869</v>
      </c>
      <c r="K102" s="13">
        <v>0.0528274</v>
      </c>
      <c r="L102" s="13">
        <v>0.0602679</v>
      </c>
      <c r="M102" s="13">
        <v>0.0677083</v>
      </c>
      <c r="N102" s="13">
        <v>0.0751488</v>
      </c>
      <c r="O102" s="13">
        <v>0.0825893</v>
      </c>
      <c r="P102" s="13">
        <v>0.0825893</v>
      </c>
      <c r="Q102" s="13">
        <v>0.0751488</v>
      </c>
      <c r="R102" s="13">
        <v>0.0677083</v>
      </c>
      <c r="S102" s="13">
        <v>0.0602679</v>
      </c>
      <c r="T102" s="13">
        <v>0.0528274</v>
      </c>
      <c r="U102" s="13">
        <v>0.0453869</v>
      </c>
      <c r="V102" s="13">
        <v>0.0379464</v>
      </c>
      <c r="W102" s="13">
        <v>0.030506</v>
      </c>
      <c r="X102" s="13">
        <v>0.0230655</v>
      </c>
      <c r="Y102" s="13">
        <v>0.015625</v>
      </c>
      <c r="Z102" s="13">
        <v>0.00818452</v>
      </c>
      <c r="AA102" s="13">
        <v>0.000744048</v>
      </c>
    </row>
    <row r="103" spans="2:27" ht="15">
      <c r="B103" s="12" t="s">
        <v>86</v>
      </c>
      <c r="C103" s="13">
        <v>1</v>
      </c>
      <c r="D103" s="13">
        <v>0.000744048</v>
      </c>
      <c r="E103" s="13">
        <v>0.00818452</v>
      </c>
      <c r="F103" s="13">
        <v>0.015625</v>
      </c>
      <c r="G103" s="13">
        <v>0.0230655</v>
      </c>
      <c r="H103" s="13">
        <v>0.030506</v>
      </c>
      <c r="I103" s="13">
        <v>0.0379464</v>
      </c>
      <c r="J103" s="13">
        <v>0.0453869</v>
      </c>
      <c r="K103" s="13">
        <v>0.0528274</v>
      </c>
      <c r="L103" s="13">
        <v>0.0602679</v>
      </c>
      <c r="M103" s="13">
        <v>0.0677083</v>
      </c>
      <c r="N103" s="13">
        <v>0.0751488</v>
      </c>
      <c r="O103" s="13">
        <v>0.0825893</v>
      </c>
      <c r="P103" s="13">
        <v>0.0825893</v>
      </c>
      <c r="Q103" s="13">
        <v>0.0751488</v>
      </c>
      <c r="R103" s="13">
        <v>0.0677083</v>
      </c>
      <c r="S103" s="13">
        <v>0.0602679</v>
      </c>
      <c r="T103" s="13">
        <v>0.0528274</v>
      </c>
      <c r="U103" s="13">
        <v>0.0453869</v>
      </c>
      <c r="V103" s="13">
        <v>0.0379464</v>
      </c>
      <c r="W103" s="13">
        <v>0.030506</v>
      </c>
      <c r="X103" s="13">
        <v>0.0230655</v>
      </c>
      <c r="Y103" s="13">
        <v>0.015625</v>
      </c>
      <c r="Z103" s="13">
        <v>0.00818452</v>
      </c>
      <c r="AA103" s="13">
        <v>0.000744048</v>
      </c>
    </row>
    <row r="104" spans="2:27" ht="15">
      <c r="B104" s="12" t="s">
        <v>87</v>
      </c>
      <c r="C104" s="13">
        <v>1</v>
      </c>
      <c r="D104" s="13">
        <v>0.000744048</v>
      </c>
      <c r="E104" s="13">
        <v>0.00818452</v>
      </c>
      <c r="F104" s="13">
        <v>0.015625</v>
      </c>
      <c r="G104" s="13">
        <v>0.0230655</v>
      </c>
      <c r="H104" s="13">
        <v>0.030506</v>
      </c>
      <c r="I104" s="13">
        <v>0.0379464</v>
      </c>
      <c r="J104" s="13">
        <v>0.0453869</v>
      </c>
      <c r="K104" s="13">
        <v>0.0528274</v>
      </c>
      <c r="L104" s="13">
        <v>0.0602679</v>
      </c>
      <c r="M104" s="13">
        <v>0.0677083</v>
      </c>
      <c r="N104" s="13">
        <v>0.0751488</v>
      </c>
      <c r="O104" s="13">
        <v>0.0825893</v>
      </c>
      <c r="P104" s="13">
        <v>0.0825893</v>
      </c>
      <c r="Q104" s="13">
        <v>0.0751488</v>
      </c>
      <c r="R104" s="13">
        <v>0.0677083</v>
      </c>
      <c r="S104" s="13">
        <v>0.0602679</v>
      </c>
      <c r="T104" s="13">
        <v>0.0528274</v>
      </c>
      <c r="U104" s="13">
        <v>0.0453869</v>
      </c>
      <c r="V104" s="13">
        <v>0.0379464</v>
      </c>
      <c r="W104" s="13">
        <v>0.030506</v>
      </c>
      <c r="X104" s="13">
        <v>0.0230655</v>
      </c>
      <c r="Y104" s="13">
        <v>0.015625</v>
      </c>
      <c r="Z104" s="13">
        <v>0.00818452</v>
      </c>
      <c r="AA104" s="13">
        <v>0.000744048</v>
      </c>
    </row>
    <row r="105" spans="2:27" ht="15">
      <c r="B105" s="12" t="s">
        <v>88</v>
      </c>
      <c r="C105" s="13">
        <v>1</v>
      </c>
      <c r="D105" s="13">
        <v>0.000744048</v>
      </c>
      <c r="E105" s="13">
        <v>0.00818452</v>
      </c>
      <c r="F105" s="13">
        <v>0.015625</v>
      </c>
      <c r="G105" s="13">
        <v>0.0230655</v>
      </c>
      <c r="H105" s="13">
        <v>0.030506</v>
      </c>
      <c r="I105" s="13">
        <v>0.0379464</v>
      </c>
      <c r="J105" s="13">
        <v>0.0453869</v>
      </c>
      <c r="K105" s="13">
        <v>0.0528274</v>
      </c>
      <c r="L105" s="13">
        <v>0.0602679</v>
      </c>
      <c r="M105" s="13">
        <v>0.0677083</v>
      </c>
      <c r="N105" s="13">
        <v>0.0751488</v>
      </c>
      <c r="O105" s="13">
        <v>0.0825893</v>
      </c>
      <c r="P105" s="13">
        <v>0.0825893</v>
      </c>
      <c r="Q105" s="13">
        <v>0.0751488</v>
      </c>
      <c r="R105" s="13">
        <v>0.0677083</v>
      </c>
      <c r="S105" s="13">
        <v>0.0602679</v>
      </c>
      <c r="T105" s="13">
        <v>0.0528274</v>
      </c>
      <c r="U105" s="13">
        <v>0.0453869</v>
      </c>
      <c r="V105" s="13">
        <v>0.0379464</v>
      </c>
      <c r="W105" s="13">
        <v>0.030506</v>
      </c>
      <c r="X105" s="13">
        <v>0.0230655</v>
      </c>
      <c r="Y105" s="13">
        <v>0.015625</v>
      </c>
      <c r="Z105" s="13">
        <v>0.00818452</v>
      </c>
      <c r="AA105" s="13">
        <v>0.000744048</v>
      </c>
    </row>
    <row r="106" spans="2:27" ht="15">
      <c r="B106" s="12" t="s">
        <v>89</v>
      </c>
      <c r="C106" s="13">
        <v>1</v>
      </c>
      <c r="D106" s="13">
        <v>0.000744048</v>
      </c>
      <c r="E106" s="13">
        <v>0.00818452</v>
      </c>
      <c r="F106" s="13">
        <v>0.015625</v>
      </c>
      <c r="G106" s="13">
        <v>0.0230655</v>
      </c>
      <c r="H106" s="13">
        <v>0.030506</v>
      </c>
      <c r="I106" s="13">
        <v>0.0379464</v>
      </c>
      <c r="J106" s="13">
        <v>0.0453869</v>
      </c>
      <c r="K106" s="13">
        <v>0.0528274</v>
      </c>
      <c r="L106" s="13">
        <v>0.0602679</v>
      </c>
      <c r="M106" s="13">
        <v>0.0677083</v>
      </c>
      <c r="N106" s="13">
        <v>0.0751488</v>
      </c>
      <c r="O106" s="13">
        <v>0.0825893</v>
      </c>
      <c r="P106" s="13">
        <v>0.0825893</v>
      </c>
      <c r="Q106" s="13">
        <v>0.0751488</v>
      </c>
      <c r="R106" s="13">
        <v>0.0677083</v>
      </c>
      <c r="S106" s="13">
        <v>0.0602679</v>
      </c>
      <c r="T106" s="13">
        <v>0.0528274</v>
      </c>
      <c r="U106" s="13">
        <v>0.0453869</v>
      </c>
      <c r="V106" s="13">
        <v>0.0379464</v>
      </c>
      <c r="W106" s="13">
        <v>0.030506</v>
      </c>
      <c r="X106" s="13">
        <v>0.0230655</v>
      </c>
      <c r="Y106" s="13">
        <v>0.015625</v>
      </c>
      <c r="Z106" s="13">
        <v>0.00818452</v>
      </c>
      <c r="AA106" s="13">
        <v>0.000744048</v>
      </c>
    </row>
    <row r="108" spans="2:28" ht="15">
      <c r="B108" s="10" t="s">
        <v>9</v>
      </c>
      <c r="C108" s="11" t="s">
        <v>2</v>
      </c>
      <c r="D108" s="11" t="s">
        <v>49</v>
      </c>
      <c r="E108" s="11" t="s">
        <v>50</v>
      </c>
      <c r="F108" s="11" t="s">
        <v>51</v>
      </c>
      <c r="G108" s="11" t="s">
        <v>52</v>
      </c>
      <c r="H108" s="11" t="s">
        <v>53</v>
      </c>
      <c r="I108" s="11" t="s">
        <v>54</v>
      </c>
      <c r="J108" s="11" t="s">
        <v>55</v>
      </c>
      <c r="K108" s="11" t="s">
        <v>56</v>
      </c>
      <c r="L108" s="11" t="s">
        <v>57</v>
      </c>
      <c r="M108" s="11" t="s">
        <v>58</v>
      </c>
      <c r="N108" s="11" t="s">
        <v>59</v>
      </c>
      <c r="O108" s="11" t="s">
        <v>60</v>
      </c>
      <c r="P108" s="11" t="s">
        <v>61</v>
      </c>
      <c r="Q108" s="11" t="s">
        <v>62</v>
      </c>
      <c r="R108" s="11" t="s">
        <v>63</v>
      </c>
      <c r="S108" s="11" t="s">
        <v>64</v>
      </c>
      <c r="T108" s="11" t="s">
        <v>65</v>
      </c>
      <c r="U108" s="11" t="s">
        <v>66</v>
      </c>
      <c r="V108" s="11" t="s">
        <v>67</v>
      </c>
      <c r="W108" s="11" t="s">
        <v>68</v>
      </c>
      <c r="X108" s="11" t="s">
        <v>69</v>
      </c>
      <c r="Y108" s="11" t="s">
        <v>70</v>
      </c>
      <c r="Z108" s="11" t="s">
        <v>71</v>
      </c>
      <c r="AA108" s="11" t="s">
        <v>72</v>
      </c>
      <c r="AB108" s="9"/>
    </row>
    <row r="109" spans="2:27" ht="15">
      <c r="B109" s="12" t="s">
        <v>73</v>
      </c>
      <c r="C109" s="13">
        <v>1</v>
      </c>
      <c r="D109" s="13">
        <v>0.96</v>
      </c>
      <c r="E109" s="13">
        <v>0.96</v>
      </c>
      <c r="F109" s="13">
        <v>0.96</v>
      </c>
      <c r="G109" s="13">
        <v>0.96</v>
      </c>
      <c r="H109" s="13">
        <v>0.96</v>
      </c>
      <c r="I109" s="13">
        <v>0.96</v>
      </c>
      <c r="J109" s="13">
        <v>0.96</v>
      </c>
      <c r="K109" s="13">
        <v>0.96</v>
      </c>
      <c r="L109" s="13">
        <v>0.96</v>
      </c>
      <c r="M109" s="13">
        <v>0.96</v>
      </c>
      <c r="N109" s="13">
        <v>0.96</v>
      </c>
      <c r="O109" s="13">
        <v>0.96</v>
      </c>
      <c r="P109" s="13">
        <v>0.96</v>
      </c>
      <c r="Q109" s="13">
        <v>0.96</v>
      </c>
      <c r="R109" s="13">
        <v>0.96</v>
      </c>
      <c r="S109" s="13">
        <v>0.96</v>
      </c>
      <c r="T109" s="13">
        <v>0.96</v>
      </c>
      <c r="U109" s="13">
        <v>0.96</v>
      </c>
      <c r="V109" s="13">
        <v>0.96</v>
      </c>
      <c r="W109" s="13">
        <v>0.96</v>
      </c>
      <c r="X109" s="13">
        <v>0.96</v>
      </c>
      <c r="Y109" s="13">
        <v>0.96</v>
      </c>
      <c r="Z109" s="13">
        <v>0.96</v>
      </c>
      <c r="AA109" s="13">
        <v>0.96</v>
      </c>
    </row>
    <row r="110" spans="2:27" ht="15">
      <c r="B110" s="12" t="s">
        <v>74</v>
      </c>
      <c r="C110" s="13">
        <v>1</v>
      </c>
      <c r="D110" s="13">
        <v>0.96</v>
      </c>
      <c r="E110" s="13">
        <v>0.96</v>
      </c>
      <c r="F110" s="13">
        <v>0.96</v>
      </c>
      <c r="G110" s="13">
        <v>0.96</v>
      </c>
      <c r="H110" s="13">
        <v>0.96</v>
      </c>
      <c r="I110" s="13">
        <v>0.96</v>
      </c>
      <c r="J110" s="13">
        <v>0.96</v>
      </c>
      <c r="K110" s="13">
        <v>0.96</v>
      </c>
      <c r="L110" s="13">
        <v>0.96</v>
      </c>
      <c r="M110" s="13">
        <v>0.96</v>
      </c>
      <c r="N110" s="13">
        <v>0.96</v>
      </c>
      <c r="O110" s="13">
        <v>0.96</v>
      </c>
      <c r="P110" s="13">
        <v>0.96</v>
      </c>
      <c r="Q110" s="13">
        <v>0.96</v>
      </c>
      <c r="R110" s="13">
        <v>0.96</v>
      </c>
      <c r="S110" s="13">
        <v>0.96</v>
      </c>
      <c r="T110" s="13">
        <v>0.96</v>
      </c>
      <c r="U110" s="13">
        <v>0.96</v>
      </c>
      <c r="V110" s="13">
        <v>0.96</v>
      </c>
      <c r="W110" s="13">
        <v>0.96</v>
      </c>
      <c r="X110" s="13">
        <v>0.96</v>
      </c>
      <c r="Y110" s="13">
        <v>0.96</v>
      </c>
      <c r="Z110" s="13">
        <v>0.96</v>
      </c>
      <c r="AA110" s="13">
        <v>0.96</v>
      </c>
    </row>
    <row r="111" spans="2:27" ht="15">
      <c r="B111" s="12" t="s">
        <v>75</v>
      </c>
      <c r="C111" s="13">
        <v>1</v>
      </c>
      <c r="D111" s="13">
        <v>0.96</v>
      </c>
      <c r="E111" s="13">
        <v>0.96</v>
      </c>
      <c r="F111" s="13">
        <v>0.96</v>
      </c>
      <c r="G111" s="13">
        <v>0.96</v>
      </c>
      <c r="H111" s="13">
        <v>0.96</v>
      </c>
      <c r="I111" s="13">
        <v>0.96</v>
      </c>
      <c r="J111" s="13">
        <v>0.96</v>
      </c>
      <c r="K111" s="13">
        <v>0.96</v>
      </c>
      <c r="L111" s="13">
        <v>0.96</v>
      </c>
      <c r="M111" s="13">
        <v>0.96</v>
      </c>
      <c r="N111" s="13">
        <v>0.96</v>
      </c>
      <c r="O111" s="13">
        <v>0.96</v>
      </c>
      <c r="P111" s="13">
        <v>0.96</v>
      </c>
      <c r="Q111" s="13">
        <v>0.96</v>
      </c>
      <c r="R111" s="13">
        <v>0.96</v>
      </c>
      <c r="S111" s="13">
        <v>0.96</v>
      </c>
      <c r="T111" s="13">
        <v>0.96</v>
      </c>
      <c r="U111" s="13">
        <v>0.96</v>
      </c>
      <c r="V111" s="13">
        <v>0.96</v>
      </c>
      <c r="W111" s="13">
        <v>0.96</v>
      </c>
      <c r="X111" s="13">
        <v>0.96</v>
      </c>
      <c r="Y111" s="13">
        <v>0.96</v>
      </c>
      <c r="Z111" s="13">
        <v>0.96</v>
      </c>
      <c r="AA111" s="13">
        <v>0.96</v>
      </c>
    </row>
    <row r="112" spans="2:27" ht="15">
      <c r="B112" s="12" t="s">
        <v>76</v>
      </c>
      <c r="C112" s="13">
        <v>1</v>
      </c>
      <c r="D112" s="13">
        <v>0.96</v>
      </c>
      <c r="E112" s="13">
        <v>0.96</v>
      </c>
      <c r="F112" s="13">
        <v>0.96</v>
      </c>
      <c r="G112" s="13">
        <v>0.96</v>
      </c>
      <c r="H112" s="13">
        <v>0.96</v>
      </c>
      <c r="I112" s="13">
        <v>0.96</v>
      </c>
      <c r="J112" s="13">
        <v>0.96</v>
      </c>
      <c r="K112" s="13">
        <v>0.96</v>
      </c>
      <c r="L112" s="13">
        <v>0.96</v>
      </c>
      <c r="M112" s="13">
        <v>0.96</v>
      </c>
      <c r="N112" s="13">
        <v>0.96</v>
      </c>
      <c r="O112" s="13">
        <v>0.96</v>
      </c>
      <c r="P112" s="13">
        <v>0.96</v>
      </c>
      <c r="Q112" s="13">
        <v>0.96</v>
      </c>
      <c r="R112" s="13">
        <v>0.96</v>
      </c>
      <c r="S112" s="13">
        <v>0.96</v>
      </c>
      <c r="T112" s="13">
        <v>0.96</v>
      </c>
      <c r="U112" s="13">
        <v>0.96</v>
      </c>
      <c r="V112" s="13">
        <v>0.96</v>
      </c>
      <c r="W112" s="13">
        <v>0.96</v>
      </c>
      <c r="X112" s="13">
        <v>0.96</v>
      </c>
      <c r="Y112" s="13">
        <v>0.96</v>
      </c>
      <c r="Z112" s="13">
        <v>0.96</v>
      </c>
      <c r="AA112" s="13">
        <v>0.96</v>
      </c>
    </row>
    <row r="113" spans="2:27" ht="15">
      <c r="B113" s="12" t="s">
        <v>77</v>
      </c>
      <c r="C113" s="13">
        <v>1</v>
      </c>
      <c r="D113" s="13">
        <v>0.96</v>
      </c>
      <c r="E113" s="13">
        <v>0.96</v>
      </c>
      <c r="F113" s="13">
        <v>0.96</v>
      </c>
      <c r="G113" s="13">
        <v>0.96</v>
      </c>
      <c r="H113" s="13">
        <v>0.96</v>
      </c>
      <c r="I113" s="13">
        <v>0.96</v>
      </c>
      <c r="J113" s="13">
        <v>0.96</v>
      </c>
      <c r="K113" s="13">
        <v>0.96</v>
      </c>
      <c r="L113" s="13">
        <v>0.96</v>
      </c>
      <c r="M113" s="13">
        <v>0.96</v>
      </c>
      <c r="N113" s="13">
        <v>0.96</v>
      </c>
      <c r="O113" s="13">
        <v>0.96</v>
      </c>
      <c r="P113" s="13">
        <v>0.96</v>
      </c>
      <c r="Q113" s="13">
        <v>0.96</v>
      </c>
      <c r="R113" s="13">
        <v>0.96</v>
      </c>
      <c r="S113" s="13">
        <v>0.96</v>
      </c>
      <c r="T113" s="13">
        <v>0.96</v>
      </c>
      <c r="U113" s="13">
        <v>0.96</v>
      </c>
      <c r="V113" s="13">
        <v>0.96</v>
      </c>
      <c r="W113" s="13">
        <v>0.96</v>
      </c>
      <c r="X113" s="13">
        <v>0.96</v>
      </c>
      <c r="Y113" s="13">
        <v>0.96</v>
      </c>
      <c r="Z113" s="13">
        <v>0.96</v>
      </c>
      <c r="AA113" s="13">
        <v>0.96</v>
      </c>
    </row>
    <row r="114" spans="2:27" ht="15">
      <c r="B114" s="12" t="s">
        <v>78</v>
      </c>
      <c r="C114" s="13">
        <v>1</v>
      </c>
      <c r="D114" s="13">
        <v>0.96</v>
      </c>
      <c r="E114" s="13">
        <v>0.96</v>
      </c>
      <c r="F114" s="13">
        <v>0.96</v>
      </c>
      <c r="G114" s="13">
        <v>0.96</v>
      </c>
      <c r="H114" s="13">
        <v>0.96</v>
      </c>
      <c r="I114" s="13">
        <v>0.96</v>
      </c>
      <c r="J114" s="13">
        <v>0.96</v>
      </c>
      <c r="K114" s="13">
        <v>0.96</v>
      </c>
      <c r="L114" s="13">
        <v>0.96</v>
      </c>
      <c r="M114" s="13">
        <v>0.96</v>
      </c>
      <c r="N114" s="13">
        <v>0.96</v>
      </c>
      <c r="O114" s="13">
        <v>0.96</v>
      </c>
      <c r="P114" s="13">
        <v>0.96</v>
      </c>
      <c r="Q114" s="13">
        <v>0.96</v>
      </c>
      <c r="R114" s="13">
        <v>0.96</v>
      </c>
      <c r="S114" s="13">
        <v>0.96</v>
      </c>
      <c r="T114" s="13">
        <v>0.96</v>
      </c>
      <c r="U114" s="13">
        <v>0.96</v>
      </c>
      <c r="V114" s="13">
        <v>0.96</v>
      </c>
      <c r="W114" s="13">
        <v>0.96</v>
      </c>
      <c r="X114" s="13">
        <v>0.96</v>
      </c>
      <c r="Y114" s="13">
        <v>0.96</v>
      </c>
      <c r="Z114" s="13">
        <v>0.96</v>
      </c>
      <c r="AA114" s="13">
        <v>0.96</v>
      </c>
    </row>
    <row r="115" spans="2:27" ht="15">
      <c r="B115" s="12" t="s">
        <v>79</v>
      </c>
      <c r="C115" s="13">
        <v>1</v>
      </c>
      <c r="D115" s="13">
        <v>0.96</v>
      </c>
      <c r="E115" s="13">
        <v>0.96</v>
      </c>
      <c r="F115" s="13">
        <v>0.96</v>
      </c>
      <c r="G115" s="13">
        <v>0.96</v>
      </c>
      <c r="H115" s="13">
        <v>0.96</v>
      </c>
      <c r="I115" s="13">
        <v>0.96</v>
      </c>
      <c r="J115" s="13">
        <v>0.96</v>
      </c>
      <c r="K115" s="13">
        <v>0.96</v>
      </c>
      <c r="L115" s="13">
        <v>0.96</v>
      </c>
      <c r="M115" s="13">
        <v>0.96</v>
      </c>
      <c r="N115" s="13">
        <v>0.96</v>
      </c>
      <c r="O115" s="13">
        <v>0.96</v>
      </c>
      <c r="P115" s="13">
        <v>0.96</v>
      </c>
      <c r="Q115" s="13">
        <v>0.96</v>
      </c>
      <c r="R115" s="13">
        <v>0.96</v>
      </c>
      <c r="S115" s="13">
        <v>0.96</v>
      </c>
      <c r="T115" s="13">
        <v>0.96</v>
      </c>
      <c r="U115" s="13">
        <v>0.96</v>
      </c>
      <c r="V115" s="13">
        <v>0.96</v>
      </c>
      <c r="W115" s="13">
        <v>0.96</v>
      </c>
      <c r="X115" s="13">
        <v>0.96</v>
      </c>
      <c r="Y115" s="13">
        <v>0.96</v>
      </c>
      <c r="Z115" s="13">
        <v>0.96</v>
      </c>
      <c r="AA115" s="13">
        <v>0.96</v>
      </c>
    </row>
    <row r="116" spans="2:27" ht="15">
      <c r="B116" s="12" t="s">
        <v>80</v>
      </c>
      <c r="C116" s="13">
        <v>1</v>
      </c>
      <c r="D116" s="13">
        <v>0.96</v>
      </c>
      <c r="E116" s="13">
        <v>0.96</v>
      </c>
      <c r="F116" s="13">
        <v>0.96</v>
      </c>
      <c r="G116" s="13">
        <v>0.96</v>
      </c>
      <c r="H116" s="13">
        <v>0.96</v>
      </c>
      <c r="I116" s="13">
        <v>0.96</v>
      </c>
      <c r="J116" s="13">
        <v>0.96</v>
      </c>
      <c r="K116" s="13">
        <v>0.96</v>
      </c>
      <c r="L116" s="13">
        <v>0.96</v>
      </c>
      <c r="M116" s="13">
        <v>0.96</v>
      </c>
      <c r="N116" s="13">
        <v>0.96</v>
      </c>
      <c r="O116" s="13">
        <v>0.96</v>
      </c>
      <c r="P116" s="13">
        <v>0.96</v>
      </c>
      <c r="Q116" s="13">
        <v>0.96</v>
      </c>
      <c r="R116" s="13">
        <v>0.96</v>
      </c>
      <c r="S116" s="13">
        <v>0.96</v>
      </c>
      <c r="T116" s="13">
        <v>0.96</v>
      </c>
      <c r="U116" s="13">
        <v>0.96</v>
      </c>
      <c r="V116" s="13">
        <v>0.96</v>
      </c>
      <c r="W116" s="13">
        <v>0.96</v>
      </c>
      <c r="X116" s="13">
        <v>0.96</v>
      </c>
      <c r="Y116" s="13">
        <v>0.96</v>
      </c>
      <c r="Z116" s="13">
        <v>0.96</v>
      </c>
      <c r="AA116" s="13">
        <v>0.96</v>
      </c>
    </row>
    <row r="117" spans="2:27" ht="15">
      <c r="B117" s="12" t="s">
        <v>81</v>
      </c>
      <c r="C117" s="13">
        <v>1</v>
      </c>
      <c r="D117" s="13">
        <v>0.96</v>
      </c>
      <c r="E117" s="13">
        <v>0.96</v>
      </c>
      <c r="F117" s="13">
        <v>0.96</v>
      </c>
      <c r="G117" s="13">
        <v>0.96</v>
      </c>
      <c r="H117" s="13">
        <v>0.96</v>
      </c>
      <c r="I117" s="13">
        <v>0.96</v>
      </c>
      <c r="J117" s="13">
        <v>0.96</v>
      </c>
      <c r="K117" s="13">
        <v>0.96</v>
      </c>
      <c r="L117" s="13">
        <v>0.96</v>
      </c>
      <c r="M117" s="13">
        <v>0.96</v>
      </c>
      <c r="N117" s="13">
        <v>0.96</v>
      </c>
      <c r="O117" s="13">
        <v>0.96</v>
      </c>
      <c r="P117" s="13">
        <v>0.96</v>
      </c>
      <c r="Q117" s="13">
        <v>0.96</v>
      </c>
      <c r="R117" s="13">
        <v>0.96</v>
      </c>
      <c r="S117" s="13">
        <v>0.96</v>
      </c>
      <c r="T117" s="13">
        <v>0.96</v>
      </c>
      <c r="U117" s="13">
        <v>0.96</v>
      </c>
      <c r="V117" s="13">
        <v>0.96</v>
      </c>
      <c r="W117" s="13">
        <v>0.96</v>
      </c>
      <c r="X117" s="13">
        <v>0.96</v>
      </c>
      <c r="Y117" s="13">
        <v>0.96</v>
      </c>
      <c r="Z117" s="13">
        <v>0.96</v>
      </c>
      <c r="AA117" s="13">
        <v>0.96</v>
      </c>
    </row>
    <row r="118" spans="2:27" ht="15">
      <c r="B118" s="12" t="s">
        <v>82</v>
      </c>
      <c r="C118" s="13">
        <v>1</v>
      </c>
      <c r="D118" s="13">
        <v>0.96</v>
      </c>
      <c r="E118" s="13">
        <v>0.96</v>
      </c>
      <c r="F118" s="13">
        <v>0.96</v>
      </c>
      <c r="G118" s="13">
        <v>0.96</v>
      </c>
      <c r="H118" s="13">
        <v>0.96</v>
      </c>
      <c r="I118" s="13">
        <v>0.96</v>
      </c>
      <c r="J118" s="13">
        <v>0.96</v>
      </c>
      <c r="K118" s="13">
        <v>0.96</v>
      </c>
      <c r="L118" s="13">
        <v>0.96</v>
      </c>
      <c r="M118" s="13">
        <v>0.96</v>
      </c>
      <c r="N118" s="13">
        <v>0.96</v>
      </c>
      <c r="O118" s="13">
        <v>0.96</v>
      </c>
      <c r="P118" s="13">
        <v>0.96</v>
      </c>
      <c r="Q118" s="13">
        <v>0.96</v>
      </c>
      <c r="R118" s="13">
        <v>0.96</v>
      </c>
      <c r="S118" s="13">
        <v>0.96</v>
      </c>
      <c r="T118" s="13">
        <v>0.96</v>
      </c>
      <c r="U118" s="13">
        <v>0.96</v>
      </c>
      <c r="V118" s="13">
        <v>0.96</v>
      </c>
      <c r="W118" s="13">
        <v>0.96</v>
      </c>
      <c r="X118" s="13">
        <v>0.96</v>
      </c>
      <c r="Y118" s="13">
        <v>0.96</v>
      </c>
      <c r="Z118" s="13">
        <v>0.96</v>
      </c>
      <c r="AA118" s="13">
        <v>0.96</v>
      </c>
    </row>
    <row r="119" spans="2:27" ht="15">
      <c r="B119" s="12" t="s">
        <v>83</v>
      </c>
      <c r="C119" s="13">
        <v>1</v>
      </c>
      <c r="D119" s="13">
        <v>0.96</v>
      </c>
      <c r="E119" s="13">
        <v>0.96</v>
      </c>
      <c r="F119" s="13">
        <v>0.96</v>
      </c>
      <c r="G119" s="13">
        <v>0.96</v>
      </c>
      <c r="H119" s="13">
        <v>0.96</v>
      </c>
      <c r="I119" s="13">
        <v>0.96</v>
      </c>
      <c r="J119" s="13">
        <v>0.96</v>
      </c>
      <c r="K119" s="13">
        <v>0.96</v>
      </c>
      <c r="L119" s="13">
        <v>0.96</v>
      </c>
      <c r="M119" s="13">
        <v>0.96</v>
      </c>
      <c r="N119" s="13">
        <v>0.96</v>
      </c>
      <c r="O119" s="13">
        <v>0.96</v>
      </c>
      <c r="P119" s="13">
        <v>0.96</v>
      </c>
      <c r="Q119" s="13">
        <v>0.96</v>
      </c>
      <c r="R119" s="13">
        <v>0.96</v>
      </c>
      <c r="S119" s="13">
        <v>0.96</v>
      </c>
      <c r="T119" s="13">
        <v>0.96</v>
      </c>
      <c r="U119" s="13">
        <v>0.96</v>
      </c>
      <c r="V119" s="13">
        <v>0.96</v>
      </c>
      <c r="W119" s="13">
        <v>0.96</v>
      </c>
      <c r="X119" s="13">
        <v>0.96</v>
      </c>
      <c r="Y119" s="13">
        <v>0.96</v>
      </c>
      <c r="Z119" s="13">
        <v>0.96</v>
      </c>
      <c r="AA119" s="13">
        <v>0.96</v>
      </c>
    </row>
    <row r="120" spans="2:27" ht="15">
      <c r="B120" s="12" t="s">
        <v>84</v>
      </c>
      <c r="C120" s="13">
        <v>1</v>
      </c>
      <c r="D120" s="13">
        <v>0.96</v>
      </c>
      <c r="E120" s="13">
        <v>0.96</v>
      </c>
      <c r="F120" s="13">
        <v>0.96</v>
      </c>
      <c r="G120" s="13">
        <v>0.96</v>
      </c>
      <c r="H120" s="13">
        <v>0.96</v>
      </c>
      <c r="I120" s="13">
        <v>0.96</v>
      </c>
      <c r="J120" s="13">
        <v>0.96</v>
      </c>
      <c r="K120" s="13">
        <v>0.96</v>
      </c>
      <c r="L120" s="13">
        <v>0.96</v>
      </c>
      <c r="M120" s="13">
        <v>0.96</v>
      </c>
      <c r="N120" s="13">
        <v>0.96</v>
      </c>
      <c r="O120" s="13">
        <v>0.96</v>
      </c>
      <c r="P120" s="13">
        <v>0.96</v>
      </c>
      <c r="Q120" s="13">
        <v>0.96</v>
      </c>
      <c r="R120" s="13">
        <v>0.96</v>
      </c>
      <c r="S120" s="13">
        <v>0.96</v>
      </c>
      <c r="T120" s="13">
        <v>0.96</v>
      </c>
      <c r="U120" s="13">
        <v>0.96</v>
      </c>
      <c r="V120" s="13">
        <v>0.96</v>
      </c>
      <c r="W120" s="13">
        <v>0.96</v>
      </c>
      <c r="X120" s="13">
        <v>0.96</v>
      </c>
      <c r="Y120" s="13">
        <v>0.96</v>
      </c>
      <c r="Z120" s="13">
        <v>0.96</v>
      </c>
      <c r="AA120" s="13">
        <v>0.96</v>
      </c>
    </row>
    <row r="121" spans="2:27" ht="15">
      <c r="B121" s="12" t="s">
        <v>85</v>
      </c>
      <c r="C121" s="13">
        <v>1</v>
      </c>
      <c r="D121" s="13">
        <v>0.96</v>
      </c>
      <c r="E121" s="13">
        <v>0.96</v>
      </c>
      <c r="F121" s="13">
        <v>0.96</v>
      </c>
      <c r="G121" s="13">
        <v>0.96</v>
      </c>
      <c r="H121" s="13">
        <v>0.96</v>
      </c>
      <c r="I121" s="13">
        <v>0.96</v>
      </c>
      <c r="J121" s="13">
        <v>0.96</v>
      </c>
      <c r="K121" s="13">
        <v>0.96</v>
      </c>
      <c r="L121" s="13">
        <v>0.96</v>
      </c>
      <c r="M121" s="13">
        <v>0.96</v>
      </c>
      <c r="N121" s="13">
        <v>0.96</v>
      </c>
      <c r="O121" s="13">
        <v>0.96</v>
      </c>
      <c r="P121" s="13">
        <v>0.96</v>
      </c>
      <c r="Q121" s="13">
        <v>0.96</v>
      </c>
      <c r="R121" s="13">
        <v>0.96</v>
      </c>
      <c r="S121" s="13">
        <v>0.96</v>
      </c>
      <c r="T121" s="13">
        <v>0.96</v>
      </c>
      <c r="U121" s="13">
        <v>0.96</v>
      </c>
      <c r="V121" s="13">
        <v>0.96</v>
      </c>
      <c r="W121" s="13">
        <v>0.96</v>
      </c>
      <c r="X121" s="13">
        <v>0.96</v>
      </c>
      <c r="Y121" s="13">
        <v>0.96</v>
      </c>
      <c r="Z121" s="13">
        <v>0.96</v>
      </c>
      <c r="AA121" s="13">
        <v>0.96</v>
      </c>
    </row>
    <row r="122" spans="2:27" ht="15">
      <c r="B122" s="12" t="s">
        <v>86</v>
      </c>
      <c r="C122" s="13">
        <v>1</v>
      </c>
      <c r="D122" s="13">
        <v>0.96</v>
      </c>
      <c r="E122" s="13">
        <v>0.96</v>
      </c>
      <c r="F122" s="13">
        <v>0.96</v>
      </c>
      <c r="G122" s="13">
        <v>0.96</v>
      </c>
      <c r="H122" s="13">
        <v>0.96</v>
      </c>
      <c r="I122" s="13">
        <v>0.96</v>
      </c>
      <c r="J122" s="13">
        <v>0.96</v>
      </c>
      <c r="K122" s="13">
        <v>0.96</v>
      </c>
      <c r="L122" s="13">
        <v>0.96</v>
      </c>
      <c r="M122" s="13">
        <v>0.96</v>
      </c>
      <c r="N122" s="13">
        <v>0.96</v>
      </c>
      <c r="O122" s="13">
        <v>0.96</v>
      </c>
      <c r="P122" s="13">
        <v>0.96</v>
      </c>
      <c r="Q122" s="13">
        <v>0.96</v>
      </c>
      <c r="R122" s="13">
        <v>0.96</v>
      </c>
      <c r="S122" s="13">
        <v>0.96</v>
      </c>
      <c r="T122" s="13">
        <v>0.96</v>
      </c>
      <c r="U122" s="13">
        <v>0.96</v>
      </c>
      <c r="V122" s="13">
        <v>0.96</v>
      </c>
      <c r="W122" s="13">
        <v>0.96</v>
      </c>
      <c r="X122" s="13">
        <v>0.96</v>
      </c>
      <c r="Y122" s="13">
        <v>0.96</v>
      </c>
      <c r="Z122" s="13">
        <v>0.96</v>
      </c>
      <c r="AA122" s="13">
        <v>0.96</v>
      </c>
    </row>
    <row r="123" spans="2:27" ht="15">
      <c r="B123" s="12" t="s">
        <v>87</v>
      </c>
      <c r="C123" s="13">
        <v>1</v>
      </c>
      <c r="D123" s="13">
        <v>0.96</v>
      </c>
      <c r="E123" s="13">
        <v>0.96</v>
      </c>
      <c r="F123" s="13">
        <v>0.96</v>
      </c>
      <c r="G123" s="13">
        <v>0.96</v>
      </c>
      <c r="H123" s="13">
        <v>0.96</v>
      </c>
      <c r="I123" s="13">
        <v>0.96</v>
      </c>
      <c r="J123" s="13">
        <v>0.96</v>
      </c>
      <c r="K123" s="13">
        <v>0.96</v>
      </c>
      <c r="L123" s="13">
        <v>0.96</v>
      </c>
      <c r="M123" s="13">
        <v>0.96</v>
      </c>
      <c r="N123" s="13">
        <v>0.96</v>
      </c>
      <c r="O123" s="13">
        <v>0.96</v>
      </c>
      <c r="P123" s="13">
        <v>0.96</v>
      </c>
      <c r="Q123" s="13">
        <v>0.96</v>
      </c>
      <c r="R123" s="13">
        <v>0.96</v>
      </c>
      <c r="S123" s="13">
        <v>0.96</v>
      </c>
      <c r="T123" s="13">
        <v>0.96</v>
      </c>
      <c r="U123" s="13">
        <v>0.96</v>
      </c>
      <c r="V123" s="13">
        <v>0.96</v>
      </c>
      <c r="W123" s="13">
        <v>0.96</v>
      </c>
      <c r="X123" s="13">
        <v>0.96</v>
      </c>
      <c r="Y123" s="13">
        <v>0.96</v>
      </c>
      <c r="Z123" s="13">
        <v>0.96</v>
      </c>
      <c r="AA123" s="13">
        <v>0.96</v>
      </c>
    </row>
    <row r="124" spans="2:27" ht="15">
      <c r="B124" s="12" t="s">
        <v>88</v>
      </c>
      <c r="C124" s="13">
        <v>1</v>
      </c>
      <c r="D124" s="13">
        <v>0.96</v>
      </c>
      <c r="E124" s="13">
        <v>0.96</v>
      </c>
      <c r="F124" s="13">
        <v>0.96</v>
      </c>
      <c r="G124" s="13">
        <v>0.96</v>
      </c>
      <c r="H124" s="13">
        <v>0.96</v>
      </c>
      <c r="I124" s="13">
        <v>0.96</v>
      </c>
      <c r="J124" s="13">
        <v>0.96</v>
      </c>
      <c r="K124" s="13">
        <v>0.96</v>
      </c>
      <c r="L124" s="13">
        <v>0.96</v>
      </c>
      <c r="M124" s="13">
        <v>0.96</v>
      </c>
      <c r="N124" s="13">
        <v>0.96</v>
      </c>
      <c r="O124" s="13">
        <v>0.96</v>
      </c>
      <c r="P124" s="13">
        <v>0.96</v>
      </c>
      <c r="Q124" s="13">
        <v>0.96</v>
      </c>
      <c r="R124" s="13">
        <v>0.96</v>
      </c>
      <c r="S124" s="13">
        <v>0.96</v>
      </c>
      <c r="T124" s="13">
        <v>0.96</v>
      </c>
      <c r="U124" s="13">
        <v>0.96</v>
      </c>
      <c r="V124" s="13">
        <v>0.96</v>
      </c>
      <c r="W124" s="13">
        <v>0.96</v>
      </c>
      <c r="X124" s="13">
        <v>0.96</v>
      </c>
      <c r="Y124" s="13">
        <v>0.96</v>
      </c>
      <c r="Z124" s="13">
        <v>0.96</v>
      </c>
      <c r="AA124" s="13">
        <v>0.96</v>
      </c>
    </row>
    <row r="125" spans="2:27" ht="15">
      <c r="B125" s="12" t="s">
        <v>89</v>
      </c>
      <c r="C125" s="13">
        <v>1</v>
      </c>
      <c r="D125" s="13">
        <v>0.96</v>
      </c>
      <c r="E125" s="13">
        <v>0.96</v>
      </c>
      <c r="F125" s="13">
        <v>0.96</v>
      </c>
      <c r="G125" s="13">
        <v>0.96</v>
      </c>
      <c r="H125" s="13">
        <v>0.96</v>
      </c>
      <c r="I125" s="13">
        <v>0.96</v>
      </c>
      <c r="J125" s="13">
        <v>0.96</v>
      </c>
      <c r="K125" s="13">
        <v>0.96</v>
      </c>
      <c r="L125" s="13">
        <v>0.96</v>
      </c>
      <c r="M125" s="13">
        <v>0.96</v>
      </c>
      <c r="N125" s="13">
        <v>0.96</v>
      </c>
      <c r="O125" s="13">
        <v>0.96</v>
      </c>
      <c r="P125" s="13">
        <v>0.96</v>
      </c>
      <c r="Q125" s="13">
        <v>0.96</v>
      </c>
      <c r="R125" s="13">
        <v>0.96</v>
      </c>
      <c r="S125" s="13">
        <v>0.96</v>
      </c>
      <c r="T125" s="13">
        <v>0.96</v>
      </c>
      <c r="U125" s="13">
        <v>0.96</v>
      </c>
      <c r="V125" s="13">
        <v>0.96</v>
      </c>
      <c r="W125" s="13">
        <v>0.96</v>
      </c>
      <c r="X125" s="13">
        <v>0.96</v>
      </c>
      <c r="Y125" s="13">
        <v>0.96</v>
      </c>
      <c r="Z125" s="13">
        <v>0.96</v>
      </c>
      <c r="AA125" s="13">
        <v>0.96</v>
      </c>
    </row>
    <row r="127" spans="2:9" ht="15">
      <c r="B127" s="10" t="s">
        <v>10</v>
      </c>
      <c r="C127" s="11" t="s">
        <v>90</v>
      </c>
      <c r="D127" s="11" t="s">
        <v>91</v>
      </c>
      <c r="E127" s="11" t="s">
        <v>92</v>
      </c>
      <c r="F127" s="11" t="s">
        <v>93</v>
      </c>
      <c r="G127" s="11" t="s">
        <v>94</v>
      </c>
      <c r="H127" s="11" t="s">
        <v>95</v>
      </c>
      <c r="I127" s="9"/>
    </row>
    <row r="128" spans="2:8" ht="15">
      <c r="B128" s="12" t="s">
        <v>73</v>
      </c>
      <c r="C128" s="13">
        <v>2</v>
      </c>
      <c r="D128" s="13">
        <v>1.75</v>
      </c>
      <c r="E128" s="13">
        <v>-9.999E-100</v>
      </c>
      <c r="F128" s="13">
        <v>-9.999E-100</v>
      </c>
      <c r="G128" s="13">
        <v>-9.999E-100</v>
      </c>
      <c r="H128" s="13">
        <v>-9.999E-100</v>
      </c>
    </row>
    <row r="129" spans="2:8" ht="15">
      <c r="B129" s="12" t="s">
        <v>74</v>
      </c>
      <c r="C129" s="13">
        <v>2</v>
      </c>
      <c r="D129" s="13">
        <v>1.9</v>
      </c>
      <c r="E129" s="13">
        <v>-9.999E-100</v>
      </c>
      <c r="F129" s="13">
        <v>-9.999E-100</v>
      </c>
      <c r="G129" s="13">
        <v>-9.999E-100</v>
      </c>
      <c r="H129" s="13">
        <v>-9.999E-100</v>
      </c>
    </row>
    <row r="130" spans="2:8" ht="15">
      <c r="B130" s="12" t="s">
        <v>75</v>
      </c>
      <c r="C130" s="13">
        <v>2</v>
      </c>
      <c r="D130" s="13">
        <v>2.05</v>
      </c>
      <c r="E130" s="13">
        <v>-9.999E-100</v>
      </c>
      <c r="F130" s="13">
        <v>-9.999E-100</v>
      </c>
      <c r="G130" s="13">
        <v>-9.999E-100</v>
      </c>
      <c r="H130" s="13">
        <v>-9.999E-100</v>
      </c>
    </row>
    <row r="131" spans="2:8" ht="15">
      <c r="B131" s="12" t="s">
        <v>76</v>
      </c>
      <c r="C131" s="13">
        <v>2</v>
      </c>
      <c r="D131" s="13">
        <v>2.2</v>
      </c>
      <c r="E131" s="13">
        <v>-9.999E-100</v>
      </c>
      <c r="F131" s="13">
        <v>-9.999E-100</v>
      </c>
      <c r="G131" s="13">
        <v>-9.999E-100</v>
      </c>
      <c r="H131" s="13">
        <v>-9.999E-100</v>
      </c>
    </row>
    <row r="132" spans="2:8" ht="15">
      <c r="B132" s="12" t="s">
        <v>77</v>
      </c>
      <c r="C132" s="13">
        <v>2</v>
      </c>
      <c r="D132" s="13">
        <v>2.35</v>
      </c>
      <c r="E132" s="13">
        <v>-9.999E-100</v>
      </c>
      <c r="F132" s="13">
        <v>-9.999E-100</v>
      </c>
      <c r="G132" s="13">
        <v>-9.999E-100</v>
      </c>
      <c r="H132" s="13">
        <v>-9.999E-100</v>
      </c>
    </row>
    <row r="133" spans="2:8" ht="15">
      <c r="B133" s="12" t="s">
        <v>78</v>
      </c>
      <c r="C133" s="13">
        <v>2</v>
      </c>
      <c r="D133" s="13">
        <v>2.5</v>
      </c>
      <c r="E133" s="13">
        <v>-9.999E-100</v>
      </c>
      <c r="F133" s="13">
        <v>-9.999E-100</v>
      </c>
      <c r="G133" s="13">
        <v>-9.999E-100</v>
      </c>
      <c r="H133" s="13">
        <v>-9.999E-100</v>
      </c>
    </row>
    <row r="134" spans="2:8" ht="15">
      <c r="B134" s="12" t="s">
        <v>79</v>
      </c>
      <c r="C134" s="13">
        <v>2</v>
      </c>
      <c r="D134" s="13">
        <v>2.65</v>
      </c>
      <c r="E134" s="13">
        <v>-9.999E-100</v>
      </c>
      <c r="F134" s="13">
        <v>-9.999E-100</v>
      </c>
      <c r="G134" s="13">
        <v>-9.999E-100</v>
      </c>
      <c r="H134" s="13">
        <v>-9.999E-100</v>
      </c>
    </row>
    <row r="135" spans="2:8" ht="15">
      <c r="B135" s="12" t="s">
        <v>80</v>
      </c>
      <c r="C135" s="13">
        <v>2</v>
      </c>
      <c r="D135" s="13">
        <v>2.8</v>
      </c>
      <c r="E135" s="13">
        <v>-9.999E-100</v>
      </c>
      <c r="F135" s="13">
        <v>-9.999E-100</v>
      </c>
      <c r="G135" s="13">
        <v>-9.999E-100</v>
      </c>
      <c r="H135" s="13">
        <v>-9.999E-100</v>
      </c>
    </row>
    <row r="136" spans="2:8" ht="15">
      <c r="B136" s="12" t="s">
        <v>81</v>
      </c>
      <c r="C136" s="13">
        <v>3</v>
      </c>
      <c r="D136" s="13">
        <v>3</v>
      </c>
      <c r="E136" s="13">
        <v>98</v>
      </c>
      <c r="F136" s="13">
        <v>50</v>
      </c>
      <c r="G136" s="13">
        <v>98.98</v>
      </c>
      <c r="H136" s="13">
        <v>3</v>
      </c>
    </row>
    <row r="137" spans="2:8" ht="15">
      <c r="B137" s="12" t="s">
        <v>82</v>
      </c>
      <c r="C137" s="13">
        <v>2</v>
      </c>
      <c r="D137" s="13">
        <v>2.95</v>
      </c>
      <c r="E137" s="13">
        <v>-9.999E-100</v>
      </c>
      <c r="F137" s="13">
        <v>-9.999E-100</v>
      </c>
      <c r="G137" s="13">
        <v>-9.999E-100</v>
      </c>
      <c r="H137" s="13">
        <v>-9.999E-100</v>
      </c>
    </row>
    <row r="138" spans="2:8" ht="15">
      <c r="B138" s="12" t="s">
        <v>83</v>
      </c>
      <c r="C138" s="13">
        <v>2</v>
      </c>
      <c r="D138" s="13">
        <v>3.1</v>
      </c>
      <c r="E138" s="13">
        <v>-9.999E-100</v>
      </c>
      <c r="F138" s="13">
        <v>-9.999E-100</v>
      </c>
      <c r="G138" s="13">
        <v>-9.999E-100</v>
      </c>
      <c r="H138" s="13">
        <v>-9.999E-100</v>
      </c>
    </row>
    <row r="139" spans="2:8" ht="15">
      <c r="B139" s="12" t="s">
        <v>84</v>
      </c>
      <c r="C139" s="13">
        <v>2</v>
      </c>
      <c r="D139" s="13">
        <v>3.25</v>
      </c>
      <c r="E139" s="13">
        <v>-9.999E-100</v>
      </c>
      <c r="F139" s="13">
        <v>-9.999E-100</v>
      </c>
      <c r="G139" s="13">
        <v>-9.999E-100</v>
      </c>
      <c r="H139" s="13">
        <v>-9.999E-100</v>
      </c>
    </row>
    <row r="140" spans="2:8" ht="15">
      <c r="B140" s="12" t="s">
        <v>85</v>
      </c>
      <c r="C140" s="13">
        <v>2</v>
      </c>
      <c r="D140" s="13">
        <v>3.4</v>
      </c>
      <c r="E140" s="13">
        <v>-9.999E-100</v>
      </c>
      <c r="F140" s="13">
        <v>-9.999E-100</v>
      </c>
      <c r="G140" s="13">
        <v>-9.999E-100</v>
      </c>
      <c r="H140" s="13">
        <v>-9.999E-100</v>
      </c>
    </row>
    <row r="141" spans="2:8" ht="15">
      <c r="B141" s="12" t="s">
        <v>86</v>
      </c>
      <c r="C141" s="13">
        <v>2</v>
      </c>
      <c r="D141" s="13">
        <v>3.55</v>
      </c>
      <c r="E141" s="13">
        <v>-9.999E-100</v>
      </c>
      <c r="F141" s="13">
        <v>-9.999E-100</v>
      </c>
      <c r="G141" s="13">
        <v>-9.999E-100</v>
      </c>
      <c r="H141" s="13">
        <v>-9.999E-100</v>
      </c>
    </row>
    <row r="142" spans="2:8" ht="15">
      <c r="B142" s="12" t="s">
        <v>87</v>
      </c>
      <c r="C142" s="13">
        <v>2</v>
      </c>
      <c r="D142" s="13">
        <v>3.7</v>
      </c>
      <c r="E142" s="13">
        <v>-9.999E-100</v>
      </c>
      <c r="F142" s="13">
        <v>-9.999E-100</v>
      </c>
      <c r="G142" s="13">
        <v>-9.999E-100</v>
      </c>
      <c r="H142" s="13">
        <v>-9.999E-100</v>
      </c>
    </row>
    <row r="143" spans="2:8" ht="15">
      <c r="B143" s="12" t="s">
        <v>88</v>
      </c>
      <c r="C143" s="13">
        <v>2</v>
      </c>
      <c r="D143" s="13">
        <v>3.85</v>
      </c>
      <c r="E143" s="13">
        <v>-9.999E-100</v>
      </c>
      <c r="F143" s="13">
        <v>-9.999E-100</v>
      </c>
      <c r="G143" s="13">
        <v>-9.999E-100</v>
      </c>
      <c r="H143" s="13">
        <v>-9.999E-100</v>
      </c>
    </row>
    <row r="144" spans="2:8" ht="15">
      <c r="B144" s="12" t="s">
        <v>89</v>
      </c>
      <c r="C144" s="13">
        <v>2</v>
      </c>
      <c r="D144" s="13">
        <v>4</v>
      </c>
      <c r="E144" s="13">
        <v>-9.999E-100</v>
      </c>
      <c r="F144" s="13">
        <v>-9.999E-100</v>
      </c>
      <c r="G144" s="13">
        <v>-9.999E-100</v>
      </c>
      <c r="H144" s="13">
        <v>-9.999E-100</v>
      </c>
    </row>
    <row r="146" spans="2:4" ht="15">
      <c r="B146" s="10" t="s">
        <v>12</v>
      </c>
      <c r="C146" s="14" t="s">
        <v>11</v>
      </c>
      <c r="D146" s="9"/>
    </row>
    <row r="147" spans="2:3" ht="15">
      <c r="B147" s="12" t="s">
        <v>16</v>
      </c>
      <c r="C147" s="15">
        <v>0.001</v>
      </c>
    </row>
    <row r="148" spans="2:3" ht="15">
      <c r="B148" s="12" t="s">
        <v>13</v>
      </c>
      <c r="C148" s="15">
        <v>1</v>
      </c>
    </row>
    <row r="149" spans="2:3" ht="15">
      <c r="B149" s="12" t="s">
        <v>15</v>
      </c>
      <c r="C149" s="15">
        <v>0</v>
      </c>
    </row>
    <row r="150" spans="2:3" ht="15">
      <c r="B150" s="12" t="s">
        <v>14</v>
      </c>
      <c r="C150" s="15">
        <v>1</v>
      </c>
    </row>
    <row r="151" spans="2:3" ht="15">
      <c r="B151" s="12" t="s">
        <v>40</v>
      </c>
      <c r="C151" s="15">
        <v>1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8.88671875" defaultRowHeight="15"/>
  <cols>
    <col min="1" max="1" width="116.10546875" style="4" customWidth="1"/>
    <col min="2" max="16384" width="8.77734375" style="4" customWidth="1"/>
  </cols>
  <sheetData>
    <row r="1" ht="15">
      <c r="A1" s="4" t="s">
        <v>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- Graduate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Sharp</dc:creator>
  <cp:keywords/>
  <dc:description/>
  <cp:lastModifiedBy>William Sharpe</cp:lastModifiedBy>
  <cp:lastPrinted>2003-12-05T23:23:00Z</cp:lastPrinted>
  <dcterms:created xsi:type="dcterms:W3CDTF">2003-11-25T00:03:01Z</dcterms:created>
  <dcterms:modified xsi:type="dcterms:W3CDTF">2006-10-10T20:57:36Z</dcterms:modified>
  <cp:category/>
  <cp:version/>
  <cp:contentType/>
  <cp:contentStatus/>
</cp:coreProperties>
</file>